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6.05.23\"/>
    </mc:Choice>
  </mc:AlternateContent>
  <xr:revisionPtr revIDLastSave="0" documentId="13_ncr:1_{8BB02A93-4E4F-466C-AE03-572037FCD0E0}" xr6:coauthVersionLast="47" xr6:coauthVersionMax="47" xr10:uidLastSave="{00000000-0000-0000-0000-000000000000}"/>
  <bookViews>
    <workbookView xWindow="3075" yWindow="3075" windowWidth="21600" windowHeight="11430" tabRatio="700" xr2:uid="{00000000-000D-0000-FFFF-FFFF00000000}"/>
  </bookViews>
  <sheets>
    <sheet name="Weekly totals" sheetId="12" r:id="rId1"/>
    <sheet name="Daily Totals" sheetId="6" r:id="rId2"/>
    <sheet name="Details 2023-06-09" sheetId="100" r:id="rId3"/>
    <sheet name="Details 2023-06-08" sheetId="99" r:id="rId4"/>
    <sheet name="Details 2023-06-07" sheetId="98" r:id="rId5"/>
    <sheet name="Details 2023-06-06" sheetId="97" r:id="rId6"/>
    <sheet name="Details 2023-06-05" sheetId="96" r:id="rId7"/>
    <sheet name="Details 2023-06-02" sheetId="95" r:id="rId8"/>
  </sheets>
  <definedNames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totals'!$A$1:$F$9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2" l="1"/>
  <c r="C6" i="12" s="1"/>
  <c r="B7" i="12"/>
  <c r="C7" i="12" s="1"/>
  <c r="E7" i="12"/>
  <c r="B1" i="100"/>
  <c r="B1" i="99"/>
  <c r="B1" i="98"/>
  <c r="B1" i="97"/>
  <c r="E6" i="12"/>
  <c r="B1" i="96"/>
  <c r="B1" i="95"/>
  <c r="B6" i="6"/>
  <c r="B10" i="6"/>
  <c r="B9" i="6"/>
  <c r="B7" i="6"/>
  <c r="B11" i="6"/>
  <c r="B8" i="6"/>
  <c r="D7" i="12" l="1"/>
  <c r="C11" i="6"/>
  <c r="C10" i="6"/>
  <c r="C9" i="6"/>
  <c r="C8" i="6"/>
  <c r="D6" i="12"/>
  <c r="C6" i="6"/>
  <c r="C7" i="6"/>
  <c r="A4" i="6"/>
  <c r="D7" i="6"/>
  <c r="D11" i="6"/>
  <c r="D9" i="6"/>
  <c r="D10" i="6"/>
  <c r="D8" i="6"/>
  <c r="D6" i="6"/>
  <c r="E11" i="6" l="1"/>
  <c r="E10" i="6"/>
  <c r="E9" i="6"/>
  <c r="E8" i="6"/>
  <c r="E7" i="6"/>
  <c r="E6" i="6"/>
  <c r="A4" i="12"/>
  <c r="B13" i="6" l="1"/>
  <c r="C13" i="6"/>
  <c r="E13" i="6" l="1"/>
  <c r="D13" i="6" l="1"/>
  <c r="C9" i="12" l="1"/>
  <c r="B9" i="12"/>
  <c r="E9" i="12" l="1"/>
  <c r="D9" i="12" s="1"/>
</calcChain>
</file>

<file path=xl/sharedStrings.xml><?xml version="1.0" encoding="utf-8"?>
<sst xmlns="http://schemas.openxmlformats.org/spreadsheetml/2006/main" count="22839" uniqueCount="49">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</sst>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20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20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2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5" t="s">
        <v>13</v>
      </c>
    </row>
    <row r="4" spans="1:9">
      <c r="A4" s="3" t="str">
        <f ca="1">"Period: "&amp;IFERROR(TEXT(MIN('Daily Totals'!A6:A13),"YYYY-MM-DD"),TEXT(MIN('Daily Totals'!A6:A13),"jjjj-mm-tt"))&amp;" - "&amp;IFERROR(TEXT(MAX('Daily Totals'!A6:A13),"YYYY-MM-DD"),TEXT(MAX('Daily Totals'!A6:A13),"jjjj-mm-tt"))</f>
        <v>Period: 2023-06-02 - 2023-06-09</v>
      </c>
      <c r="B4" s="3"/>
    </row>
    <row r="5" spans="1:9" ht="38.25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11</v>
      </c>
    </row>
    <row r="6" spans="1:9" ht="12.75">
      <c r="A6" s="3" t="s">
        <v>38</v>
      </c>
      <c r="B6" s="20">
        <f ca="1">SUM(OFFSET('Daily Totals'!$B$5,MATCH(DATE(MID(A6,1,4),MID(A6,6,2),MID(A6,9,2)),'Daily Totals'!$A$6:$A$12,0),0,(MATCH(DATE(MID(A6,14,4),MID(A6,19,2),MID(A6,22,2)),'Daily Totals'!$A$6:$A$12,0)-MATCH(DATE(MID(A6,1,4),MID(A6,6,2),MID(A6,9,2)),'Daily Totals'!$A$6:$A$12,0)+1)))</f>
        <v>151800</v>
      </c>
      <c r="C6" s="17">
        <f t="shared" ref="C6" ca="1" si="0">IF(B6="-","-",B6/$F$13*100)</f>
        <v>6.1073689953257307E-2</v>
      </c>
      <c r="D6" s="17">
        <f t="shared" ref="D6" ca="1" si="1">IF(B6="-","-",E6/B6)</f>
        <v>108.27102908432167</v>
      </c>
      <c r="E6" s="17">
        <f ca="1">SUM(OFFSET('Daily Totals'!$E$5,MATCH(DATE(MID(A6,1,4),MID(A6,6,2),MID(A6,9,2)),'Daily Totals'!$A$6:$A$12,0),0,(MATCH(DATE(MID(A6,14,4),MID(A6,19,2),MID(A6,22,2)),'Daily Totals'!$A$6:$A$12,0)-MATCH(DATE(MID(A6,1,4),MID(A6,6,2),MID(A6,9,2)),'Daily Totals'!$A$6:$A$12,0)+1)))</f>
        <v>16435542.21500003</v>
      </c>
      <c r="F6" s="4" t="s">
        <v>0</v>
      </c>
    </row>
    <row r="7" spans="1:9" ht="12.75">
      <c r="A7" s="3" t="s">
        <v>39</v>
      </c>
      <c r="B7" s="20">
        <f ca="1">SUM(OFFSET('Daily Totals'!$B$5,MATCH(DATE(MID(A7,1,4),MID(A7,6,2),MID(A7,9,2)),'Daily Totals'!$A$6:$A$12,0),0,(MATCH(DATE(MID(A7,14,4),MID(A7,19,2),MID(A7,22,2)),'Daily Totals'!$A$6:$A$12,0)-MATCH(DATE(MID(A7,1,4),MID(A7,6,2),MID(A7,9,2)),'Daily Totals'!$A$6:$A$12,0)+1)))</f>
        <v>340587</v>
      </c>
      <c r="C7" s="17">
        <f t="shared" ref="C7" ca="1" si="2">IF(B7="-","-",B7/$F$13*100)</f>
        <v>0.13702835863050097</v>
      </c>
      <c r="D7" s="17">
        <f t="shared" ref="D7" ca="1" si="3">IF(B7="-","-",E7/B7)</f>
        <v>109.21435383617111</v>
      </c>
      <c r="E7" s="17">
        <f ca="1">SUM(OFFSET('Daily Totals'!$E$5,MATCH(DATE(MID(A7,1,4),MID(A7,6,2),MID(A7,9,2)),'Daily Totals'!$A$6:$A$12,0),0,(MATCH(DATE(MID(A7,14,4),MID(A7,19,2),MID(A7,22,2)),'Daily Totals'!$A$6:$A$12,0)-MATCH(DATE(MID(A7,1,4),MID(A7,6,2),MID(A7,9,2)),'Daily Totals'!$A$6:$A$12,0)+1)))</f>
        <v>37196989.13000001</v>
      </c>
      <c r="F7" s="4" t="s">
        <v>0</v>
      </c>
    </row>
    <row r="8" spans="1:9" ht="12.75">
      <c r="A8" s="3"/>
      <c r="B8" s="20"/>
      <c r="C8" s="17"/>
      <c r="D8" s="17"/>
      <c r="E8" s="17"/>
      <c r="F8" s="4"/>
    </row>
    <row r="9" spans="1:9">
      <c r="A9" s="9" t="s">
        <v>4</v>
      </c>
      <c r="B9" s="28">
        <f ca="1">SUM(B6:B8)</f>
        <v>492387</v>
      </c>
      <c r="C9" s="27">
        <f ca="1">SUM(C6:C8)</f>
        <v>0.19810204858375829</v>
      </c>
      <c r="D9" s="27">
        <f ca="1">E9/B9</f>
        <v>108.9235323942347</v>
      </c>
      <c r="E9" s="27">
        <f ca="1">SUM(E6:E8)</f>
        <v>53632531.345000044</v>
      </c>
      <c r="F9" s="8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22"/>
      <c r="C13" s="1"/>
      <c r="D13" s="1"/>
      <c r="E13" s="23" t="s">
        <v>24</v>
      </c>
      <c r="F13" s="21">
        <v>248552200</v>
      </c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22" spans="4:4">
      <c r="D22" s="13"/>
    </row>
  </sheetData>
  <hyperlinks>
    <hyperlink ref="F6" location="'Daily Totals'!A1" display="Details" xr:uid="{63C00B51-B229-40EF-901A-5F265EF582EE}"/>
    <hyperlink ref="F7" location="'Daily Totals'!A1" display="Details" xr:uid="{EA665658-B01C-4677-B721-3FD220633171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3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5" t="s">
        <v>13</v>
      </c>
    </row>
    <row r="4" spans="1:10">
      <c r="A4" s="3" t="str">
        <f ca="1">"Period: "&amp;IFERROR(TEXT(MIN(A6:A12),"YYYY-MM-DD"),TEXT(MIN(A6:A12),"JJJJ-MM-TT"))&amp;" - "&amp;IFERROR(TEXT(MAX(A6:A12),"YYYY-MM-DD"),TEXT(MAX(A6:A12),"JJJJ-MM-TT"))</f>
        <v>Period: 2023-06-02 - 2023-06-09</v>
      </c>
      <c r="B4" s="14"/>
    </row>
    <row r="5" spans="1:10" ht="38.25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3</v>
      </c>
    </row>
    <row r="6" spans="1:10" ht="12.75">
      <c r="A6" s="18">
        <v>45079</v>
      </c>
      <c r="B6" s="20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IF(B6="-","-",B6/$F$17*100)</f>
        <v>6.1073689953257307E-2</v>
      </c>
      <c r="D6" s="17">
        <f t="shared" ref="D6:D7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7" ca="1" si="3">IF(D6="-","-",D6*B6)</f>
        <v>16435542.21500003</v>
      </c>
      <c r="F6" s="4" t="s">
        <v>0</v>
      </c>
    </row>
    <row r="7" spans="1:10" ht="12.75">
      <c r="A7" s="18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2.75">
      <c r="A8" s="18">
        <v>45083</v>
      </c>
      <c r="B8" s="20">
        <f t="shared" ref="B8:B11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62980</v>
      </c>
      <c r="C8" s="17">
        <f t="shared" ca="1" si="1"/>
        <v>2.5338741721054974E-2</v>
      </c>
      <c r="D8" s="17">
        <f t="shared" ref="D8:D11" ca="1" si="5">IFERROR(IF(B8="-","-",SUMPRODUCT(INDIRECT("'Details "&amp;TEXT(A8,"YYYY-MM-DD")&amp;"'!$D$5:$D$500000"),INDIRECT("'Details "&amp;TEXT(A8,"YYYY-MM-DD")&amp;"'!$E$5:$E$500000"))/B8),IF(B8="-","-",SUMPRODUCT(INDIRECT("'Details "&amp;TEXT(A8,"JJJJ-MM-TT")&amp;"'!$D$5:$D$500000"),INDIRECT("'Details "&amp;TEXT(A8,"JJJJ-MM-TT")&amp;"'!$E$5:$E$500000"))/B8))</f>
        <v>109.26230835185767</v>
      </c>
      <c r="E8" s="17">
        <f t="shared" ref="E8:E11" ca="1" si="6">IF(D8="-","-",D8*B8)</f>
        <v>6881340.179999996</v>
      </c>
      <c r="F8" s="4" t="s">
        <v>0</v>
      </c>
    </row>
    <row r="9" spans="1:10" ht="12.75">
      <c r="A9" s="18">
        <v>45084</v>
      </c>
      <c r="B9" s="20">
        <f t="shared" ca="1" si="4"/>
        <v>51300</v>
      </c>
      <c r="C9" s="17">
        <f t="shared" ca="1" si="1"/>
        <v>2.0639527632424898E-2</v>
      </c>
      <c r="D9" s="17">
        <f t="shared" ca="1" si="5"/>
        <v>109.94930389863552</v>
      </c>
      <c r="E9" s="17">
        <f t="shared" ca="1" si="6"/>
        <v>5640399.2900000019</v>
      </c>
      <c r="F9" s="4" t="s">
        <v>0</v>
      </c>
    </row>
    <row r="10" spans="1:10" ht="12.75">
      <c r="A10" s="18">
        <v>45085</v>
      </c>
      <c r="B10" s="20">
        <f t="shared" ca="1" si="4"/>
        <v>92800</v>
      </c>
      <c r="C10" s="17">
        <f t="shared" ca="1" si="1"/>
        <v>3.7336221526101963E-2</v>
      </c>
      <c r="D10" s="17">
        <f t="shared" ca="1" si="5"/>
        <v>109.17613879310359</v>
      </c>
      <c r="E10" s="17">
        <f t="shared" ca="1" si="6"/>
        <v>10131545.680000013</v>
      </c>
      <c r="F10" s="4" t="s">
        <v>0</v>
      </c>
    </row>
    <row r="11" spans="1:10" ht="12.75">
      <c r="A11" s="18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2.75">
      <c r="A12" s="18"/>
      <c r="B12" s="20"/>
      <c r="C12" s="17"/>
      <c r="D12" s="17"/>
      <c r="E12" s="17"/>
      <c r="F12" s="4"/>
    </row>
    <row r="13" spans="1:10">
      <c r="A13" s="9" t="s">
        <v>4</v>
      </c>
      <c r="B13" s="28">
        <f ca="1">SUM(B6:B12)</f>
        <v>492387</v>
      </c>
      <c r="C13" s="27">
        <f ca="1">SUM(C6:C12)</f>
        <v>0.19810204858375827</v>
      </c>
      <c r="D13" s="27">
        <f ca="1">E13/B13</f>
        <v>108.9235323942347</v>
      </c>
      <c r="E13" s="27">
        <f ca="1">SUM(E6:E12)</f>
        <v>53632531.345000044</v>
      </c>
      <c r="F13" s="8"/>
    </row>
    <row r="15" spans="1:10">
      <c r="A15" s="1"/>
      <c r="B15" s="1"/>
      <c r="C15" s="1"/>
      <c r="D15" s="6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0"/>
      <c r="B17" s="1"/>
      <c r="C17" s="1"/>
      <c r="D17" s="11"/>
      <c r="E17" s="23" t="s">
        <v>24</v>
      </c>
      <c r="F17" s="21">
        <v>248552200</v>
      </c>
      <c r="G17" s="1"/>
      <c r="H17" s="1"/>
      <c r="I17" s="1"/>
      <c r="J17" s="1"/>
    </row>
    <row r="18" spans="1:10">
      <c r="A18" s="1"/>
      <c r="B18" s="1"/>
      <c r="C18" s="12"/>
      <c r="D18" s="1"/>
      <c r="E18" s="1"/>
      <c r="F18" s="1"/>
      <c r="G18" s="1"/>
      <c r="H18" s="1"/>
      <c r="I18" s="1"/>
      <c r="J18" s="1"/>
    </row>
    <row r="19" spans="1:10">
      <c r="C19" s="12"/>
    </row>
    <row r="23" spans="1:10">
      <c r="A23" s="10"/>
      <c r="C23" s="12"/>
    </row>
  </sheetData>
  <hyperlinks>
    <hyperlink ref="F6" location="'Details 2023-06-02'!A1" display="Details" xr:uid="{B0F1CFD5-16D9-4A22-8C7A-DC5F310C3E52}"/>
    <hyperlink ref="F7" location="'Details 2023-06-05'!A1" display="Details" xr:uid="{3D322CE3-AE42-4A90-BB77-C20B1D799A1B}"/>
    <hyperlink ref="F8" location="'Details 2023-06-06'!A1" display="Details" xr:uid="{A52A44EE-2085-4230-83CE-90CB61D6A70C}"/>
    <hyperlink ref="F9" location="'Details 2023-06-07'!A1" display="Details" xr:uid="{3BD644B9-4164-405B-965E-25F3C4E89344}"/>
    <hyperlink ref="F10" location="'Details 2023-06-08'!A1" display="Details" xr:uid="{FB180555-91AD-4DEA-8502-9450AE4D3ADD}"/>
    <hyperlink ref="F11" location="'Details 2023-06-09'!A1" display="Details" xr:uid="{7396AC10-6E3C-42C9-B0A4-2017F4AF0D8B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6D1-62D7-43CB-9340-CDB694192DA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 ca="1">A5</f>
        <v>45086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45086</v>
      </c>
      <c r="B5" s="31">
        <v>0.39599710648148156</v>
      </c>
      <c r="C5" s="32" t="s">
        <v>12</v>
      </c>
      <c r="D5" s="29">
        <v>100</v>
      </c>
      <c r="E5" s="33">
        <v>109.26</v>
      </c>
      <c r="F5" s="34" t="s">
        <v>18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12</v>
      </c>
      <c r="D6" s="29">
        <v>100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12</v>
      </c>
      <c r="D7" s="29">
        <v>100</v>
      </c>
      <c r="E7" s="33">
        <v>109.03</v>
      </c>
      <c r="F7" s="34" t="s">
        <v>18</v>
      </c>
      <c r="G7" s="35" t="s">
        <v>19</v>
      </c>
    </row>
    <row r="8" spans="1:7">
      <c r="A8" s="30">
        <v>45086</v>
      </c>
      <c r="B8" s="31">
        <v>0.39944398148148152</v>
      </c>
      <c r="C8" s="32" t="s">
        <v>12</v>
      </c>
      <c r="D8" s="29">
        <v>10</v>
      </c>
      <c r="E8" s="33">
        <v>109.43</v>
      </c>
      <c r="F8" s="34" t="s">
        <v>18</v>
      </c>
      <c r="G8" s="35" t="s">
        <v>20</v>
      </c>
    </row>
    <row r="9" spans="1:7">
      <c r="A9" s="30">
        <v>45086</v>
      </c>
      <c r="B9" s="31">
        <v>0.39944398148148152</v>
      </c>
      <c r="C9" s="32" t="s">
        <v>12</v>
      </c>
      <c r="D9" s="29">
        <v>15</v>
      </c>
      <c r="E9" s="33">
        <v>109.43</v>
      </c>
      <c r="F9" s="34" t="s">
        <v>18</v>
      </c>
      <c r="G9" s="35" t="s">
        <v>20</v>
      </c>
    </row>
    <row r="10" spans="1:7">
      <c r="A10" s="30">
        <v>45086</v>
      </c>
      <c r="B10" s="31">
        <v>0.39944398148148152</v>
      </c>
      <c r="C10" s="32" t="s">
        <v>12</v>
      </c>
      <c r="D10" s="29">
        <v>75</v>
      </c>
      <c r="E10" s="33">
        <v>109.43</v>
      </c>
      <c r="F10" s="34" t="s">
        <v>18</v>
      </c>
      <c r="G10" s="35" t="s">
        <v>20</v>
      </c>
    </row>
    <row r="11" spans="1:7">
      <c r="A11" s="30">
        <v>45086</v>
      </c>
      <c r="B11" s="31">
        <v>0.39944398148148152</v>
      </c>
      <c r="C11" s="32" t="s">
        <v>12</v>
      </c>
      <c r="D11" s="29">
        <v>14</v>
      </c>
      <c r="E11" s="33">
        <v>109.45</v>
      </c>
      <c r="F11" s="34" t="s">
        <v>18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12</v>
      </c>
      <c r="D12" s="29">
        <v>86</v>
      </c>
      <c r="E12" s="33">
        <v>109.45</v>
      </c>
      <c r="F12" s="34" t="s">
        <v>18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12</v>
      </c>
      <c r="D13" s="29">
        <v>40</v>
      </c>
      <c r="E13" s="33">
        <v>109.43</v>
      </c>
      <c r="F13" s="34" t="s">
        <v>18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12</v>
      </c>
      <c r="D14" s="29">
        <v>60</v>
      </c>
      <c r="E14" s="33">
        <v>109.43</v>
      </c>
      <c r="F14" s="34" t="s">
        <v>18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12</v>
      </c>
      <c r="D15" s="29">
        <v>100</v>
      </c>
      <c r="E15" s="33">
        <v>109.39</v>
      </c>
      <c r="F15" s="34" t="s">
        <v>18</v>
      </c>
      <c r="G15" s="35" t="s">
        <v>19</v>
      </c>
    </row>
    <row r="16" spans="1:7">
      <c r="A16" s="30">
        <v>45086</v>
      </c>
      <c r="B16" s="31">
        <v>0.40013599537037048</v>
      </c>
      <c r="C16" s="32" t="s">
        <v>12</v>
      </c>
      <c r="D16" s="29">
        <v>100</v>
      </c>
      <c r="E16" s="33">
        <v>109.39</v>
      </c>
      <c r="F16" s="34" t="s">
        <v>18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12</v>
      </c>
      <c r="D17" s="29">
        <v>100</v>
      </c>
      <c r="E17" s="33">
        <v>109.39</v>
      </c>
      <c r="F17" s="34" t="s">
        <v>18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12</v>
      </c>
      <c r="D18" s="29">
        <v>25</v>
      </c>
      <c r="E18" s="33">
        <v>109.41</v>
      </c>
      <c r="F18" s="34" t="s">
        <v>18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12</v>
      </c>
      <c r="D19" s="29">
        <v>75</v>
      </c>
      <c r="E19" s="33">
        <v>109.41</v>
      </c>
      <c r="F19" s="34" t="s">
        <v>18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12</v>
      </c>
      <c r="D20" s="29">
        <v>17</v>
      </c>
      <c r="E20" s="33">
        <v>109.46</v>
      </c>
      <c r="F20" s="34" t="s">
        <v>18</v>
      </c>
      <c r="G20" s="35" t="s">
        <v>19</v>
      </c>
    </row>
    <row r="21" spans="1:7">
      <c r="A21" s="30">
        <v>45086</v>
      </c>
      <c r="B21" s="31">
        <v>0.40549664351851855</v>
      </c>
      <c r="C21" s="32" t="s">
        <v>12</v>
      </c>
      <c r="D21" s="29">
        <v>83</v>
      </c>
      <c r="E21" s="33">
        <v>109.46</v>
      </c>
      <c r="F21" s="34" t="s">
        <v>18</v>
      </c>
      <c r="G21" s="35" t="s">
        <v>19</v>
      </c>
    </row>
    <row r="22" spans="1:7">
      <c r="A22" s="30">
        <v>45086</v>
      </c>
      <c r="B22" s="31">
        <v>0.40549664351851855</v>
      </c>
      <c r="C22" s="32" t="s">
        <v>12</v>
      </c>
      <c r="D22" s="29">
        <v>100</v>
      </c>
      <c r="E22" s="33">
        <v>109.46</v>
      </c>
      <c r="F22" s="34" t="s">
        <v>18</v>
      </c>
      <c r="G22" s="35" t="s">
        <v>20</v>
      </c>
    </row>
    <row r="23" spans="1:7">
      <c r="A23" s="30">
        <v>45086</v>
      </c>
      <c r="B23" s="31">
        <v>0.40593611111111116</v>
      </c>
      <c r="C23" s="32" t="s">
        <v>12</v>
      </c>
      <c r="D23" s="29">
        <v>100</v>
      </c>
      <c r="E23" s="33">
        <v>109.45</v>
      </c>
      <c r="F23" s="34" t="s">
        <v>18</v>
      </c>
      <c r="G23" s="35" t="s">
        <v>19</v>
      </c>
    </row>
    <row r="24" spans="1:7">
      <c r="A24" s="30">
        <v>45086</v>
      </c>
      <c r="B24" s="31">
        <v>0.40593611111111116</v>
      </c>
      <c r="C24" s="32" t="s">
        <v>12</v>
      </c>
      <c r="D24" s="29">
        <v>100</v>
      </c>
      <c r="E24" s="33">
        <v>109.45</v>
      </c>
      <c r="F24" s="34" t="s">
        <v>18</v>
      </c>
      <c r="G24" s="35" t="s">
        <v>19</v>
      </c>
    </row>
    <row r="25" spans="1:7">
      <c r="A25" s="30">
        <v>45086</v>
      </c>
      <c r="B25" s="31">
        <v>0.40593611111111116</v>
      </c>
      <c r="C25" s="32" t="s">
        <v>12</v>
      </c>
      <c r="D25" s="29">
        <v>100</v>
      </c>
      <c r="E25" s="33">
        <v>109.44</v>
      </c>
      <c r="F25" s="34" t="s">
        <v>18</v>
      </c>
      <c r="G25" s="35" t="s">
        <v>20</v>
      </c>
    </row>
    <row r="26" spans="1:7">
      <c r="A26" s="30">
        <v>45086</v>
      </c>
      <c r="B26" s="31">
        <v>0.40593611111111116</v>
      </c>
      <c r="C26" s="32" t="s">
        <v>12</v>
      </c>
      <c r="D26" s="29">
        <v>100</v>
      </c>
      <c r="E26" s="33">
        <v>109.44</v>
      </c>
      <c r="F26" s="34" t="s">
        <v>18</v>
      </c>
      <c r="G26" s="35" t="s">
        <v>20</v>
      </c>
    </row>
    <row r="27" spans="1:7">
      <c r="A27" s="30">
        <v>45086</v>
      </c>
      <c r="B27" s="31">
        <v>0.40593611111111116</v>
      </c>
      <c r="C27" s="32" t="s">
        <v>12</v>
      </c>
      <c r="D27" s="29">
        <v>6</v>
      </c>
      <c r="E27" s="33">
        <v>109.43</v>
      </c>
      <c r="F27" s="34" t="s">
        <v>18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12</v>
      </c>
      <c r="D28" s="29">
        <v>16</v>
      </c>
      <c r="E28" s="33">
        <v>109.44</v>
      </c>
      <c r="F28" s="34" t="s">
        <v>18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12</v>
      </c>
      <c r="D29" s="29">
        <v>84</v>
      </c>
      <c r="E29" s="33">
        <v>109.44</v>
      </c>
      <c r="F29" s="34" t="s">
        <v>18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12</v>
      </c>
      <c r="D30" s="29">
        <v>94</v>
      </c>
      <c r="E30" s="33">
        <v>109.43</v>
      </c>
      <c r="F30" s="34" t="s">
        <v>18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12</v>
      </c>
      <c r="D31" s="29">
        <v>100</v>
      </c>
      <c r="E31" s="33">
        <v>109.42</v>
      </c>
      <c r="F31" s="34" t="s">
        <v>18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12</v>
      </c>
      <c r="D32" s="29">
        <v>100</v>
      </c>
      <c r="E32" s="33">
        <v>109.44</v>
      </c>
      <c r="F32" s="34" t="s">
        <v>18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12</v>
      </c>
      <c r="D33" s="29">
        <v>100</v>
      </c>
      <c r="E33" s="33">
        <v>109.35</v>
      </c>
      <c r="F33" s="34" t="s">
        <v>18</v>
      </c>
      <c r="G33" s="35" t="s">
        <v>20</v>
      </c>
    </row>
    <row r="34" spans="1:7">
      <c r="A34" s="30">
        <v>45086</v>
      </c>
      <c r="B34" s="31">
        <v>0.40804328703703707</v>
      </c>
      <c r="C34" s="32" t="s">
        <v>12</v>
      </c>
      <c r="D34" s="29">
        <v>100</v>
      </c>
      <c r="E34" s="33">
        <v>109.19</v>
      </c>
      <c r="F34" s="34" t="s">
        <v>18</v>
      </c>
      <c r="G34" s="35" t="s">
        <v>20</v>
      </c>
    </row>
    <row r="35" spans="1:7">
      <c r="A35" s="30">
        <v>45086</v>
      </c>
      <c r="B35" s="31">
        <v>0.40804328703703707</v>
      </c>
      <c r="C35" s="32" t="s">
        <v>12</v>
      </c>
      <c r="D35" s="29">
        <v>100</v>
      </c>
      <c r="E35" s="33">
        <v>109.19</v>
      </c>
      <c r="F35" s="34" t="s">
        <v>18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12</v>
      </c>
      <c r="D36" s="29">
        <v>5</v>
      </c>
      <c r="E36" s="33">
        <v>109.18</v>
      </c>
      <c r="F36" s="34" t="s">
        <v>18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12</v>
      </c>
      <c r="D37" s="29">
        <v>20</v>
      </c>
      <c r="E37" s="33">
        <v>109.18</v>
      </c>
      <c r="F37" s="34" t="s">
        <v>18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12</v>
      </c>
      <c r="D38" s="29">
        <v>75</v>
      </c>
      <c r="E38" s="33">
        <v>109.18</v>
      </c>
      <c r="F38" s="34" t="s">
        <v>18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12</v>
      </c>
      <c r="D39" s="29">
        <v>80</v>
      </c>
      <c r="E39" s="33">
        <v>109.18</v>
      </c>
      <c r="F39" s="34" t="s">
        <v>18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12</v>
      </c>
      <c r="D40" s="29">
        <v>5</v>
      </c>
      <c r="E40" s="33">
        <v>110</v>
      </c>
      <c r="F40" s="34" t="s">
        <v>18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12</v>
      </c>
      <c r="D41" s="29">
        <v>10</v>
      </c>
      <c r="E41" s="33">
        <v>109.99</v>
      </c>
      <c r="F41" s="34" t="s">
        <v>18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12</v>
      </c>
      <c r="D42" s="29">
        <v>31</v>
      </c>
      <c r="E42" s="33">
        <v>109.99</v>
      </c>
      <c r="F42" s="34" t="s">
        <v>18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12</v>
      </c>
      <c r="D43" s="29">
        <v>31</v>
      </c>
      <c r="E43" s="33">
        <v>109.99</v>
      </c>
      <c r="F43" s="34" t="s">
        <v>18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12</v>
      </c>
      <c r="D44" s="29">
        <v>33</v>
      </c>
      <c r="E44" s="33">
        <v>109.99</v>
      </c>
      <c r="F44" s="34" t="s">
        <v>18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12</v>
      </c>
      <c r="D45" s="29">
        <v>59</v>
      </c>
      <c r="E45" s="33">
        <v>109.99</v>
      </c>
      <c r="F45" s="34" t="s">
        <v>18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12</v>
      </c>
      <c r="D46" s="29">
        <v>67</v>
      </c>
      <c r="E46" s="33">
        <v>109.99</v>
      </c>
      <c r="F46" s="34" t="s">
        <v>18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12</v>
      </c>
      <c r="D47" s="29">
        <v>67</v>
      </c>
      <c r="E47" s="33">
        <v>109.99</v>
      </c>
      <c r="F47" s="34" t="s">
        <v>18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12</v>
      </c>
      <c r="D48" s="29">
        <v>69</v>
      </c>
      <c r="E48" s="33">
        <v>109.99</v>
      </c>
      <c r="F48" s="34" t="s">
        <v>18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12</v>
      </c>
      <c r="D49" s="29">
        <v>100</v>
      </c>
      <c r="E49" s="33">
        <v>110</v>
      </c>
      <c r="F49" s="34" t="s">
        <v>18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12</v>
      </c>
      <c r="D50" s="29">
        <v>100</v>
      </c>
      <c r="E50" s="33">
        <v>110</v>
      </c>
      <c r="F50" s="34" t="s">
        <v>18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12</v>
      </c>
      <c r="D51" s="29">
        <v>195</v>
      </c>
      <c r="E51" s="33">
        <v>110</v>
      </c>
      <c r="F51" s="34" t="s">
        <v>18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12</v>
      </c>
      <c r="D52" s="29">
        <v>400</v>
      </c>
      <c r="E52" s="33">
        <v>110</v>
      </c>
      <c r="F52" s="34" t="s">
        <v>18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12</v>
      </c>
      <c r="D53" s="29">
        <v>86</v>
      </c>
      <c r="E53" s="33">
        <v>110.13</v>
      </c>
      <c r="F53" s="34" t="s">
        <v>18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12</v>
      </c>
      <c r="D54" s="29">
        <v>100</v>
      </c>
      <c r="E54" s="33">
        <v>110.1</v>
      </c>
      <c r="F54" s="34" t="s">
        <v>18</v>
      </c>
      <c r="G54" s="35" t="s">
        <v>20</v>
      </c>
    </row>
    <row r="55" spans="1:7">
      <c r="A55" s="30">
        <v>45086</v>
      </c>
      <c r="B55" s="31">
        <v>0.41757881944444453</v>
      </c>
      <c r="C55" s="32" t="s">
        <v>12</v>
      </c>
      <c r="D55" s="29">
        <v>100</v>
      </c>
      <c r="E55" s="33">
        <v>110.1</v>
      </c>
      <c r="F55" s="34" t="s">
        <v>18</v>
      </c>
      <c r="G55" s="35" t="s">
        <v>20</v>
      </c>
    </row>
    <row r="56" spans="1:7">
      <c r="A56" s="30">
        <v>45086</v>
      </c>
      <c r="B56" s="31">
        <v>0.41757881944444453</v>
      </c>
      <c r="C56" s="32" t="s">
        <v>12</v>
      </c>
      <c r="D56" s="29">
        <v>7</v>
      </c>
      <c r="E56" s="33">
        <v>110.11</v>
      </c>
      <c r="F56" s="34" t="s">
        <v>18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12</v>
      </c>
      <c r="D57" s="29">
        <v>7</v>
      </c>
      <c r="E57" s="33">
        <v>110.11</v>
      </c>
      <c r="F57" s="34" t="s">
        <v>18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12</v>
      </c>
      <c r="D58" s="29">
        <v>93</v>
      </c>
      <c r="E58" s="33">
        <v>110.11</v>
      </c>
      <c r="F58" s="34" t="s">
        <v>18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12</v>
      </c>
      <c r="D59" s="29">
        <v>100</v>
      </c>
      <c r="E59" s="33">
        <v>110.11</v>
      </c>
      <c r="F59" s="34" t="s">
        <v>18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12</v>
      </c>
      <c r="D60" s="29">
        <v>41</v>
      </c>
      <c r="E60" s="33">
        <v>110.12</v>
      </c>
      <c r="F60" s="34" t="s">
        <v>18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12</v>
      </c>
      <c r="D61" s="29">
        <v>58</v>
      </c>
      <c r="E61" s="33">
        <v>110.12</v>
      </c>
      <c r="F61" s="34" t="s">
        <v>18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12</v>
      </c>
      <c r="D62" s="29">
        <v>100</v>
      </c>
      <c r="E62" s="33">
        <v>110.12</v>
      </c>
      <c r="F62" s="34" t="s">
        <v>18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12</v>
      </c>
      <c r="D63" s="29">
        <v>101</v>
      </c>
      <c r="E63" s="33">
        <v>110.12</v>
      </c>
      <c r="F63" s="34" t="s">
        <v>18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12</v>
      </c>
      <c r="D64" s="29">
        <v>1</v>
      </c>
      <c r="E64" s="33">
        <v>110.11</v>
      </c>
      <c r="F64" s="34" t="s">
        <v>18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12</v>
      </c>
      <c r="D65" s="29">
        <v>99</v>
      </c>
      <c r="E65" s="33">
        <v>110.11</v>
      </c>
      <c r="F65" s="34" t="s">
        <v>18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12</v>
      </c>
      <c r="D66" s="29">
        <v>100</v>
      </c>
      <c r="E66" s="33">
        <v>110.11</v>
      </c>
      <c r="F66" s="34" t="s">
        <v>18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12</v>
      </c>
      <c r="D67" s="29">
        <v>36</v>
      </c>
      <c r="E67" s="33">
        <v>110.11</v>
      </c>
      <c r="F67" s="34" t="s">
        <v>18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12</v>
      </c>
      <c r="D68" s="29">
        <v>57</v>
      </c>
      <c r="E68" s="33">
        <v>110.11</v>
      </c>
      <c r="F68" s="34" t="s">
        <v>18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12</v>
      </c>
      <c r="D69" s="29">
        <v>8</v>
      </c>
      <c r="E69" s="33">
        <v>110.09</v>
      </c>
      <c r="F69" s="34" t="s">
        <v>18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12</v>
      </c>
      <c r="D70" s="29">
        <v>8</v>
      </c>
      <c r="E70" s="33">
        <v>110.09</v>
      </c>
      <c r="F70" s="34" t="s">
        <v>18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12</v>
      </c>
      <c r="D71" s="29">
        <v>8</v>
      </c>
      <c r="E71" s="33">
        <v>110.09</v>
      </c>
      <c r="F71" s="34" t="s">
        <v>18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12</v>
      </c>
      <c r="D72" s="29">
        <v>92</v>
      </c>
      <c r="E72" s="33">
        <v>110.09</v>
      </c>
      <c r="F72" s="34" t="s">
        <v>18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12</v>
      </c>
      <c r="D73" s="29">
        <v>19</v>
      </c>
      <c r="E73" s="33">
        <v>110.08</v>
      </c>
      <c r="F73" s="34" t="s">
        <v>18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12</v>
      </c>
      <c r="D74" s="29">
        <v>19</v>
      </c>
      <c r="E74" s="33">
        <v>110.09</v>
      </c>
      <c r="F74" s="34" t="s">
        <v>18</v>
      </c>
      <c r="G74" s="35" t="s">
        <v>19</v>
      </c>
    </row>
    <row r="75" spans="1:7">
      <c r="A75" s="30">
        <v>45086</v>
      </c>
      <c r="B75" s="31">
        <v>0.41904652777777784</v>
      </c>
      <c r="C75" s="32" t="s">
        <v>12</v>
      </c>
      <c r="D75" s="29">
        <v>9</v>
      </c>
      <c r="E75" s="33">
        <v>110.08</v>
      </c>
      <c r="F75" s="34" t="s">
        <v>18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12</v>
      </c>
      <c r="D76" s="29">
        <v>19</v>
      </c>
      <c r="E76" s="33">
        <v>110.08</v>
      </c>
      <c r="F76" s="34" t="s">
        <v>18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12</v>
      </c>
      <c r="D77" s="29">
        <v>109</v>
      </c>
      <c r="E77" s="33">
        <v>110.08</v>
      </c>
      <c r="F77" s="34" t="s">
        <v>18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12</v>
      </c>
      <c r="D78" s="29">
        <v>172</v>
      </c>
      <c r="E78" s="33">
        <v>110.08</v>
      </c>
      <c r="F78" s="34" t="s">
        <v>18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12</v>
      </c>
      <c r="D79" s="29">
        <v>191</v>
      </c>
      <c r="E79" s="33">
        <v>110.08</v>
      </c>
      <c r="F79" s="34" t="s">
        <v>18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12</v>
      </c>
      <c r="D80" s="29">
        <v>100</v>
      </c>
      <c r="E80" s="33">
        <v>110.07</v>
      </c>
      <c r="F80" s="34" t="s">
        <v>18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12</v>
      </c>
      <c r="D81" s="29">
        <v>100</v>
      </c>
      <c r="E81" s="33">
        <v>110.07</v>
      </c>
      <c r="F81" s="34" t="s">
        <v>18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12</v>
      </c>
      <c r="D82" s="29">
        <v>10</v>
      </c>
      <c r="E82" s="33">
        <v>110.07</v>
      </c>
      <c r="F82" s="34" t="s">
        <v>18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12</v>
      </c>
      <c r="D83" s="29">
        <v>90</v>
      </c>
      <c r="E83" s="33">
        <v>110.07</v>
      </c>
      <c r="F83" s="34" t="s">
        <v>18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12</v>
      </c>
      <c r="D84" s="29">
        <v>10</v>
      </c>
      <c r="E84" s="33">
        <v>110.07</v>
      </c>
      <c r="F84" s="34" t="s">
        <v>18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12</v>
      </c>
      <c r="D85" s="29">
        <v>90</v>
      </c>
      <c r="E85" s="33">
        <v>110.07</v>
      </c>
      <c r="F85" s="34" t="s">
        <v>18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12</v>
      </c>
      <c r="D86" s="29">
        <v>1</v>
      </c>
      <c r="E86" s="33">
        <v>110.06</v>
      </c>
      <c r="F86" s="34" t="s">
        <v>18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12</v>
      </c>
      <c r="D87" s="29">
        <v>99</v>
      </c>
      <c r="E87" s="33">
        <v>110.06</v>
      </c>
      <c r="F87" s="34" t="s">
        <v>18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12</v>
      </c>
      <c r="D88" s="29">
        <v>100</v>
      </c>
      <c r="E88" s="33">
        <v>110.06</v>
      </c>
      <c r="F88" s="34" t="s">
        <v>18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12</v>
      </c>
      <c r="D89" s="29">
        <v>28</v>
      </c>
      <c r="E89" s="33">
        <v>110.27</v>
      </c>
      <c r="F89" s="34" t="s">
        <v>18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12</v>
      </c>
      <c r="D90" s="29">
        <v>72</v>
      </c>
      <c r="E90" s="33">
        <v>110.27</v>
      </c>
      <c r="F90" s="34" t="s">
        <v>18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12</v>
      </c>
      <c r="D91" s="29">
        <v>21</v>
      </c>
      <c r="E91" s="33">
        <v>110.49</v>
      </c>
      <c r="F91" s="34" t="s">
        <v>18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12</v>
      </c>
      <c r="D92" s="29">
        <v>79</v>
      </c>
      <c r="E92" s="33">
        <v>110.49</v>
      </c>
      <c r="F92" s="34" t="s">
        <v>18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12</v>
      </c>
      <c r="D93" s="29">
        <v>100</v>
      </c>
      <c r="E93" s="33">
        <v>110.48</v>
      </c>
      <c r="F93" s="34" t="s">
        <v>18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12</v>
      </c>
      <c r="D94" s="29">
        <v>100</v>
      </c>
      <c r="E94" s="33">
        <v>110.49</v>
      </c>
      <c r="F94" s="34" t="s">
        <v>18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12</v>
      </c>
      <c r="D95" s="29">
        <v>100</v>
      </c>
      <c r="E95" s="33">
        <v>110.47</v>
      </c>
      <c r="F95" s="34" t="s">
        <v>18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12</v>
      </c>
      <c r="D96" s="29">
        <v>100</v>
      </c>
      <c r="E96" s="33">
        <v>110.48</v>
      </c>
      <c r="F96" s="34" t="s">
        <v>18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12</v>
      </c>
      <c r="D97" s="29">
        <v>21</v>
      </c>
      <c r="E97" s="33">
        <v>110.45</v>
      </c>
      <c r="F97" s="34" t="s">
        <v>18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12</v>
      </c>
      <c r="D98" s="29">
        <v>27</v>
      </c>
      <c r="E98" s="33">
        <v>110.45</v>
      </c>
      <c r="F98" s="34" t="s">
        <v>18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12</v>
      </c>
      <c r="D99" s="29">
        <v>52</v>
      </c>
      <c r="E99" s="33">
        <v>110.45</v>
      </c>
      <c r="F99" s="34" t="s">
        <v>18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12</v>
      </c>
      <c r="D100" s="29">
        <v>10</v>
      </c>
      <c r="E100" s="33">
        <v>110.44</v>
      </c>
      <c r="F100" s="34" t="s">
        <v>18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12</v>
      </c>
      <c r="D101" s="29">
        <v>10</v>
      </c>
      <c r="E101" s="33">
        <v>110.44</v>
      </c>
      <c r="F101" s="34" t="s">
        <v>18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12</v>
      </c>
      <c r="D102" s="29">
        <v>10</v>
      </c>
      <c r="E102" s="33">
        <v>110.44</v>
      </c>
      <c r="F102" s="34" t="s">
        <v>18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12</v>
      </c>
      <c r="D103" s="29">
        <v>90</v>
      </c>
      <c r="E103" s="33">
        <v>110.44</v>
      </c>
      <c r="F103" s="34" t="s">
        <v>18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12</v>
      </c>
      <c r="D104" s="29">
        <v>12</v>
      </c>
      <c r="E104" s="33">
        <v>110.43</v>
      </c>
      <c r="F104" s="34" t="s">
        <v>18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12</v>
      </c>
      <c r="D105" s="29">
        <v>80</v>
      </c>
      <c r="E105" s="33">
        <v>110.44</v>
      </c>
      <c r="F105" s="34" t="s">
        <v>18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12</v>
      </c>
      <c r="D106" s="29">
        <v>88</v>
      </c>
      <c r="E106" s="33">
        <v>110.43</v>
      </c>
      <c r="F106" s="34" t="s">
        <v>18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12</v>
      </c>
      <c r="D107" s="29">
        <v>17</v>
      </c>
      <c r="E107" s="33">
        <v>110.42</v>
      </c>
      <c r="F107" s="34" t="s">
        <v>18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12</v>
      </c>
      <c r="D108" s="29">
        <v>83</v>
      </c>
      <c r="E108" s="33">
        <v>110.42</v>
      </c>
      <c r="F108" s="34" t="s">
        <v>18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12</v>
      </c>
      <c r="D109" s="29">
        <v>100</v>
      </c>
      <c r="E109" s="33">
        <v>110.43</v>
      </c>
      <c r="F109" s="34" t="s">
        <v>18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12</v>
      </c>
      <c r="D110" s="29">
        <v>100</v>
      </c>
      <c r="E110" s="33">
        <v>110.41</v>
      </c>
      <c r="F110" s="34" t="s">
        <v>18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12</v>
      </c>
      <c r="D111" s="29">
        <v>6</v>
      </c>
      <c r="E111" s="33">
        <v>110.46</v>
      </c>
      <c r="F111" s="34" t="s">
        <v>18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12</v>
      </c>
      <c r="D112" s="29">
        <v>7</v>
      </c>
      <c r="E112" s="33">
        <v>110.46</v>
      </c>
      <c r="F112" s="34" t="s">
        <v>18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12</v>
      </c>
      <c r="D113" s="29">
        <v>87</v>
      </c>
      <c r="E113" s="33">
        <v>110.46</v>
      </c>
      <c r="F113" s="34" t="s">
        <v>18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12</v>
      </c>
      <c r="D114" s="29">
        <v>100</v>
      </c>
      <c r="E114" s="33">
        <v>110.46</v>
      </c>
      <c r="F114" s="34" t="s">
        <v>18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12</v>
      </c>
      <c r="D115" s="29">
        <v>100</v>
      </c>
      <c r="E115" s="33">
        <v>110.46</v>
      </c>
      <c r="F115" s="34" t="s">
        <v>18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12</v>
      </c>
      <c r="D116" s="29">
        <v>3</v>
      </c>
      <c r="E116" s="33">
        <v>110.45</v>
      </c>
      <c r="F116" s="34" t="s">
        <v>18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12</v>
      </c>
      <c r="D117" s="29">
        <v>3</v>
      </c>
      <c r="E117" s="33">
        <v>110.45</v>
      </c>
      <c r="F117" s="34" t="s">
        <v>18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12</v>
      </c>
      <c r="D118" s="29">
        <v>5</v>
      </c>
      <c r="E118" s="33">
        <v>110.45</v>
      </c>
      <c r="F118" s="34" t="s">
        <v>18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12</v>
      </c>
      <c r="D119" s="29">
        <v>11</v>
      </c>
      <c r="E119" s="33">
        <v>110.45</v>
      </c>
      <c r="F119" s="34" t="s">
        <v>18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12</v>
      </c>
      <c r="D120" s="29">
        <v>78</v>
      </c>
      <c r="E120" s="33">
        <v>110.45</v>
      </c>
      <c r="F120" s="34" t="s">
        <v>18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12</v>
      </c>
      <c r="D121" s="29">
        <v>100</v>
      </c>
      <c r="E121" s="33">
        <v>110.46</v>
      </c>
      <c r="F121" s="34" t="s">
        <v>18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12</v>
      </c>
      <c r="D122" s="29">
        <v>4</v>
      </c>
      <c r="E122" s="33">
        <v>110.45</v>
      </c>
      <c r="F122" s="34" t="s">
        <v>18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12</v>
      </c>
      <c r="D123" s="29">
        <v>96</v>
      </c>
      <c r="E123" s="33">
        <v>110.45</v>
      </c>
      <c r="F123" s="34" t="s">
        <v>18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12</v>
      </c>
      <c r="D124" s="29">
        <v>2</v>
      </c>
      <c r="E124" s="33">
        <v>110.45</v>
      </c>
      <c r="F124" s="34" t="s">
        <v>18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12</v>
      </c>
      <c r="D125" s="29">
        <v>2</v>
      </c>
      <c r="E125" s="33">
        <v>110.45</v>
      </c>
      <c r="F125" s="34" t="s">
        <v>18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12</v>
      </c>
      <c r="D126" s="29">
        <v>98</v>
      </c>
      <c r="E126" s="33">
        <v>110.45</v>
      </c>
      <c r="F126" s="34" t="s">
        <v>18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12</v>
      </c>
      <c r="D127" s="29">
        <v>98</v>
      </c>
      <c r="E127" s="33">
        <v>110.45</v>
      </c>
      <c r="F127" s="34" t="s">
        <v>18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12</v>
      </c>
      <c r="D128" s="29">
        <v>1</v>
      </c>
      <c r="E128" s="33">
        <v>110.44</v>
      </c>
      <c r="F128" s="34" t="s">
        <v>18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12</v>
      </c>
      <c r="D129" s="29">
        <v>9</v>
      </c>
      <c r="E129" s="33">
        <v>110.44</v>
      </c>
      <c r="F129" s="34" t="s">
        <v>18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12</v>
      </c>
      <c r="D130" s="29">
        <v>18</v>
      </c>
      <c r="E130" s="33">
        <v>110.44</v>
      </c>
      <c r="F130" s="34" t="s">
        <v>18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12</v>
      </c>
      <c r="D131" s="29">
        <v>75</v>
      </c>
      <c r="E131" s="33">
        <v>110.44</v>
      </c>
      <c r="F131" s="34" t="s">
        <v>18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12</v>
      </c>
      <c r="D132" s="29">
        <v>99</v>
      </c>
      <c r="E132" s="33">
        <v>110.44</v>
      </c>
      <c r="F132" s="34" t="s">
        <v>18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12</v>
      </c>
      <c r="D133" s="29">
        <v>99</v>
      </c>
      <c r="E133" s="33">
        <v>110.44</v>
      </c>
      <c r="F133" s="34" t="s">
        <v>18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12</v>
      </c>
      <c r="D134" s="29">
        <v>99</v>
      </c>
      <c r="E134" s="33">
        <v>110.44</v>
      </c>
      <c r="F134" s="34" t="s">
        <v>18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12</v>
      </c>
      <c r="D135" s="29">
        <v>100</v>
      </c>
      <c r="E135" s="33">
        <v>110.68</v>
      </c>
      <c r="F135" s="34" t="s">
        <v>18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12</v>
      </c>
      <c r="D136" s="29">
        <v>18</v>
      </c>
      <c r="E136" s="33">
        <v>110.59</v>
      </c>
      <c r="F136" s="34" t="s">
        <v>18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12</v>
      </c>
      <c r="D137" s="29">
        <v>20</v>
      </c>
      <c r="E137" s="33">
        <v>110.59</v>
      </c>
      <c r="F137" s="34" t="s">
        <v>18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12</v>
      </c>
      <c r="D138" s="29">
        <v>32</v>
      </c>
      <c r="E138" s="33">
        <v>110.6</v>
      </c>
      <c r="F138" s="34" t="s">
        <v>18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12</v>
      </c>
      <c r="D139" s="29">
        <v>40</v>
      </c>
      <c r="E139" s="33">
        <v>110.6</v>
      </c>
      <c r="F139" s="34" t="s">
        <v>18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12</v>
      </c>
      <c r="D140" s="29">
        <v>60</v>
      </c>
      <c r="E140" s="33">
        <v>110.6</v>
      </c>
      <c r="F140" s="34" t="s">
        <v>18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12</v>
      </c>
      <c r="D141" s="29">
        <v>68</v>
      </c>
      <c r="E141" s="33">
        <v>110.6</v>
      </c>
      <c r="F141" s="34" t="s">
        <v>18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12</v>
      </c>
      <c r="D142" s="29">
        <v>100</v>
      </c>
      <c r="E142" s="33">
        <v>110.61</v>
      </c>
      <c r="F142" s="34" t="s">
        <v>18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12</v>
      </c>
      <c r="D143" s="29">
        <v>18</v>
      </c>
      <c r="E143" s="33">
        <v>110.6</v>
      </c>
      <c r="F143" s="34" t="s">
        <v>18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12</v>
      </c>
      <c r="D144" s="29">
        <v>82</v>
      </c>
      <c r="E144" s="33">
        <v>110.6</v>
      </c>
      <c r="F144" s="34" t="s">
        <v>18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12</v>
      </c>
      <c r="D145" s="29">
        <v>100</v>
      </c>
      <c r="E145" s="33">
        <v>110.38</v>
      </c>
      <c r="F145" s="34" t="s">
        <v>18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12</v>
      </c>
      <c r="D146" s="29">
        <v>100</v>
      </c>
      <c r="E146" s="33">
        <v>110.38</v>
      </c>
      <c r="F146" s="34" t="s">
        <v>18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12</v>
      </c>
      <c r="D147" s="29">
        <v>8</v>
      </c>
      <c r="E147" s="33">
        <v>110.36</v>
      </c>
      <c r="F147" s="34" t="s">
        <v>18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12</v>
      </c>
      <c r="D148" s="29">
        <v>8</v>
      </c>
      <c r="E148" s="33">
        <v>110.36</v>
      </c>
      <c r="F148" s="34" t="s">
        <v>18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12</v>
      </c>
      <c r="D149" s="29">
        <v>92</v>
      </c>
      <c r="E149" s="33">
        <v>110.36</v>
      </c>
      <c r="F149" s="34" t="s">
        <v>18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12</v>
      </c>
      <c r="D150" s="29">
        <v>92</v>
      </c>
      <c r="E150" s="33">
        <v>110.36</v>
      </c>
      <c r="F150" s="34" t="s">
        <v>18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12</v>
      </c>
      <c r="D151" s="29">
        <v>100</v>
      </c>
      <c r="E151" s="33">
        <v>110.37</v>
      </c>
      <c r="F151" s="34" t="s">
        <v>18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12</v>
      </c>
      <c r="D152" s="29">
        <v>8</v>
      </c>
      <c r="E152" s="33">
        <v>110.34</v>
      </c>
      <c r="F152" s="34" t="s">
        <v>18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12</v>
      </c>
      <c r="D153" s="29">
        <v>24</v>
      </c>
      <c r="E153" s="33">
        <v>110.34</v>
      </c>
      <c r="F153" s="34" t="s">
        <v>18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12</v>
      </c>
      <c r="D154" s="29">
        <v>68</v>
      </c>
      <c r="E154" s="33">
        <v>110.34</v>
      </c>
      <c r="F154" s="34" t="s">
        <v>18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12</v>
      </c>
      <c r="D155" s="29">
        <v>100</v>
      </c>
      <c r="E155" s="33">
        <v>110.34</v>
      </c>
      <c r="F155" s="34" t="s">
        <v>18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12</v>
      </c>
      <c r="D156" s="29">
        <v>13</v>
      </c>
      <c r="E156" s="33">
        <v>110.24</v>
      </c>
      <c r="F156" s="34" t="s">
        <v>18</v>
      </c>
      <c r="G156" s="35" t="s">
        <v>19</v>
      </c>
    </row>
    <row r="157" spans="1:7">
      <c r="A157" s="30">
        <v>45086</v>
      </c>
      <c r="B157" s="31">
        <v>0.43942199074074084</v>
      </c>
      <c r="C157" s="32" t="s">
        <v>12</v>
      </c>
      <c r="D157" s="29">
        <v>30</v>
      </c>
      <c r="E157" s="33">
        <v>110.24</v>
      </c>
      <c r="F157" s="34" t="s">
        <v>18</v>
      </c>
      <c r="G157" s="35" t="s">
        <v>19</v>
      </c>
    </row>
    <row r="158" spans="1:7">
      <c r="A158" s="30">
        <v>45086</v>
      </c>
      <c r="B158" s="31">
        <v>0.43942199074074084</v>
      </c>
      <c r="C158" s="32" t="s">
        <v>12</v>
      </c>
      <c r="D158" s="29">
        <v>57</v>
      </c>
      <c r="E158" s="33">
        <v>110.24</v>
      </c>
      <c r="F158" s="34" t="s">
        <v>18</v>
      </c>
      <c r="G158" s="35" t="s">
        <v>19</v>
      </c>
    </row>
    <row r="159" spans="1:7">
      <c r="A159" s="30">
        <v>45086</v>
      </c>
      <c r="B159" s="31">
        <v>0.43942199074074084</v>
      </c>
      <c r="C159" s="32" t="s">
        <v>12</v>
      </c>
      <c r="D159" s="29">
        <v>100</v>
      </c>
      <c r="E159" s="33">
        <v>110.23</v>
      </c>
      <c r="F159" s="34" t="s">
        <v>18</v>
      </c>
      <c r="G159" s="35" t="s">
        <v>19</v>
      </c>
    </row>
    <row r="160" spans="1:7">
      <c r="A160" s="30">
        <v>45086</v>
      </c>
      <c r="B160" s="31">
        <v>0.43942199074074084</v>
      </c>
      <c r="C160" s="32" t="s">
        <v>12</v>
      </c>
      <c r="D160" s="29">
        <v>4</v>
      </c>
      <c r="E160" s="33">
        <v>110.25</v>
      </c>
      <c r="F160" s="34" t="s">
        <v>18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12</v>
      </c>
      <c r="D161" s="29">
        <v>96</v>
      </c>
      <c r="E161" s="33">
        <v>110.25</v>
      </c>
      <c r="F161" s="34" t="s">
        <v>18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12</v>
      </c>
      <c r="D162" s="29">
        <v>70</v>
      </c>
      <c r="E162" s="33">
        <v>110.05</v>
      </c>
      <c r="F162" s="34" t="s">
        <v>18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12</v>
      </c>
      <c r="D163" s="29">
        <v>74</v>
      </c>
      <c r="E163" s="33">
        <v>110.07</v>
      </c>
      <c r="F163" s="34" t="s">
        <v>18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12</v>
      </c>
      <c r="D164" s="29">
        <v>8</v>
      </c>
      <c r="E164" s="33">
        <v>110.05</v>
      </c>
      <c r="F164" s="34" t="s">
        <v>18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12</v>
      </c>
      <c r="D165" s="29">
        <v>25</v>
      </c>
      <c r="E165" s="33">
        <v>110.05</v>
      </c>
      <c r="F165" s="34" t="s">
        <v>18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12</v>
      </c>
      <c r="D166" s="29">
        <v>30</v>
      </c>
      <c r="E166" s="33">
        <v>110.05</v>
      </c>
      <c r="F166" s="34" t="s">
        <v>18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12</v>
      </c>
      <c r="D167" s="29">
        <v>8</v>
      </c>
      <c r="E167" s="33">
        <v>110.05</v>
      </c>
      <c r="F167" s="34" t="s">
        <v>18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12</v>
      </c>
      <c r="D168" s="29">
        <v>22</v>
      </c>
      <c r="E168" s="33">
        <v>110.05</v>
      </c>
      <c r="F168" s="34" t="s">
        <v>18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12</v>
      </c>
      <c r="D169" s="29">
        <v>100</v>
      </c>
      <c r="E169" s="33">
        <v>110.05</v>
      </c>
      <c r="F169" s="34" t="s">
        <v>18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12</v>
      </c>
      <c r="D170" s="29">
        <v>7</v>
      </c>
      <c r="E170" s="33">
        <v>110.05</v>
      </c>
      <c r="F170" s="34" t="s">
        <v>18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12</v>
      </c>
      <c r="D171" s="29">
        <v>100</v>
      </c>
      <c r="E171" s="33">
        <v>110.04</v>
      </c>
      <c r="F171" s="34" t="s">
        <v>18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12</v>
      </c>
      <c r="D172" s="29">
        <v>26</v>
      </c>
      <c r="E172" s="33">
        <v>110.07</v>
      </c>
      <c r="F172" s="34" t="s">
        <v>18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12</v>
      </c>
      <c r="D173" s="29">
        <v>26</v>
      </c>
      <c r="E173" s="33">
        <v>110.07</v>
      </c>
      <c r="F173" s="34" t="s">
        <v>18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12</v>
      </c>
      <c r="D174" s="29">
        <v>74</v>
      </c>
      <c r="E174" s="33">
        <v>110.07</v>
      </c>
      <c r="F174" s="34" t="s">
        <v>18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12</v>
      </c>
      <c r="D175" s="29">
        <v>100</v>
      </c>
      <c r="E175" s="33">
        <v>109.99</v>
      </c>
      <c r="F175" s="34" t="s">
        <v>18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12</v>
      </c>
      <c r="D176" s="29">
        <v>33</v>
      </c>
      <c r="E176" s="33">
        <v>109.99</v>
      </c>
      <c r="F176" s="34" t="s">
        <v>18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12</v>
      </c>
      <c r="D177" s="29">
        <v>42</v>
      </c>
      <c r="E177" s="33">
        <v>109.99</v>
      </c>
      <c r="F177" s="34" t="s">
        <v>18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12</v>
      </c>
      <c r="D178" s="29">
        <v>58</v>
      </c>
      <c r="E178" s="33">
        <v>109.99</v>
      </c>
      <c r="F178" s="34" t="s">
        <v>18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12</v>
      </c>
      <c r="D179" s="29">
        <v>100</v>
      </c>
      <c r="E179" s="33">
        <v>109.99</v>
      </c>
      <c r="F179" s="34" t="s">
        <v>18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12</v>
      </c>
      <c r="D180" s="29">
        <v>78</v>
      </c>
      <c r="E180" s="33">
        <v>109.98</v>
      </c>
      <c r="F180" s="34" t="s">
        <v>18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12</v>
      </c>
      <c r="D181" s="29">
        <v>6</v>
      </c>
      <c r="E181" s="33">
        <v>109.98</v>
      </c>
      <c r="F181" s="34" t="s">
        <v>18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12</v>
      </c>
      <c r="D182" s="29">
        <v>20</v>
      </c>
      <c r="E182" s="33">
        <v>109.98</v>
      </c>
      <c r="F182" s="34" t="s">
        <v>18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12</v>
      </c>
      <c r="D183" s="29">
        <v>97</v>
      </c>
      <c r="E183" s="33">
        <v>109.98</v>
      </c>
      <c r="F183" s="34" t="s">
        <v>18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12</v>
      </c>
      <c r="D184" s="29">
        <v>16</v>
      </c>
      <c r="E184" s="33">
        <v>109.98</v>
      </c>
      <c r="F184" s="34" t="s">
        <v>18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12</v>
      </c>
      <c r="D185" s="29">
        <v>25</v>
      </c>
      <c r="E185" s="33">
        <v>109.98</v>
      </c>
      <c r="F185" s="34" t="s">
        <v>18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12</v>
      </c>
      <c r="D186" s="29">
        <v>100</v>
      </c>
      <c r="E186" s="33">
        <v>109.98</v>
      </c>
      <c r="F186" s="34" t="s">
        <v>18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12</v>
      </c>
      <c r="D187" s="29">
        <v>20</v>
      </c>
      <c r="E187" s="33">
        <v>109.98</v>
      </c>
      <c r="F187" s="34" t="s">
        <v>18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12</v>
      </c>
      <c r="D188" s="29">
        <v>55</v>
      </c>
      <c r="E188" s="33">
        <v>109.97</v>
      </c>
      <c r="F188" s="34" t="s">
        <v>18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12</v>
      </c>
      <c r="D189" s="29">
        <v>67</v>
      </c>
      <c r="E189" s="33">
        <v>109.97</v>
      </c>
      <c r="F189" s="34" t="s">
        <v>18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12</v>
      </c>
      <c r="D190" s="29">
        <v>87</v>
      </c>
      <c r="E190" s="33">
        <v>109.93</v>
      </c>
      <c r="F190" s="34" t="s">
        <v>18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12</v>
      </c>
      <c r="D191" s="29">
        <v>100</v>
      </c>
      <c r="E191" s="33">
        <v>109.93</v>
      </c>
      <c r="F191" s="34" t="s">
        <v>18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12</v>
      </c>
      <c r="D192" s="29">
        <v>100</v>
      </c>
      <c r="E192" s="33">
        <v>109.83</v>
      </c>
      <c r="F192" s="34" t="s">
        <v>18</v>
      </c>
      <c r="G192" s="35" t="s">
        <v>19</v>
      </c>
    </row>
    <row r="193" spans="1:7">
      <c r="A193" s="30">
        <v>45086</v>
      </c>
      <c r="B193" s="31">
        <v>0.44532905092592601</v>
      </c>
      <c r="C193" s="32" t="s">
        <v>12</v>
      </c>
      <c r="D193" s="29">
        <v>100</v>
      </c>
      <c r="E193" s="33">
        <v>109.83</v>
      </c>
      <c r="F193" s="34" t="s">
        <v>18</v>
      </c>
      <c r="G193" s="35" t="s">
        <v>19</v>
      </c>
    </row>
    <row r="194" spans="1:7">
      <c r="A194" s="30">
        <v>45086</v>
      </c>
      <c r="B194" s="31">
        <v>0.44532905092592601</v>
      </c>
      <c r="C194" s="32" t="s">
        <v>12</v>
      </c>
      <c r="D194" s="29">
        <v>92</v>
      </c>
      <c r="E194" s="33">
        <v>109.83</v>
      </c>
      <c r="F194" s="34" t="s">
        <v>18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12</v>
      </c>
      <c r="D195" s="29">
        <v>108</v>
      </c>
      <c r="E195" s="33">
        <v>109.83</v>
      </c>
      <c r="F195" s="34" t="s">
        <v>18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12</v>
      </c>
      <c r="D196" s="29">
        <v>98</v>
      </c>
      <c r="E196" s="33">
        <v>109.72</v>
      </c>
      <c r="F196" s="34" t="s">
        <v>18</v>
      </c>
      <c r="G196" s="35" t="s">
        <v>20</v>
      </c>
    </row>
    <row r="197" spans="1:7">
      <c r="A197" s="30">
        <v>45086</v>
      </c>
      <c r="B197" s="31">
        <v>0.44888067129629627</v>
      </c>
      <c r="C197" s="32" t="s">
        <v>12</v>
      </c>
      <c r="D197" s="29">
        <v>8</v>
      </c>
      <c r="E197" s="33">
        <v>109.71</v>
      </c>
      <c r="F197" s="34" t="s">
        <v>18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12</v>
      </c>
      <c r="D198" s="29">
        <v>92</v>
      </c>
      <c r="E198" s="33">
        <v>109.71</v>
      </c>
      <c r="F198" s="34" t="s">
        <v>18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12</v>
      </c>
      <c r="D199" s="29">
        <v>32</v>
      </c>
      <c r="E199" s="33">
        <v>109.68</v>
      </c>
      <c r="F199" s="34" t="s">
        <v>18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12</v>
      </c>
      <c r="D200" s="29">
        <v>68</v>
      </c>
      <c r="E200" s="33">
        <v>109.68</v>
      </c>
      <c r="F200" s="34" t="s">
        <v>18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12</v>
      </c>
      <c r="D201" s="29">
        <v>10</v>
      </c>
      <c r="E201" s="33">
        <v>109.68</v>
      </c>
      <c r="F201" s="34" t="s">
        <v>18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12</v>
      </c>
      <c r="D202" s="29">
        <v>90</v>
      </c>
      <c r="E202" s="33">
        <v>109.68</v>
      </c>
      <c r="F202" s="34" t="s">
        <v>18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12</v>
      </c>
      <c r="D203" s="29">
        <v>100</v>
      </c>
      <c r="E203" s="33">
        <v>109.68</v>
      </c>
      <c r="F203" s="34" t="s">
        <v>18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12</v>
      </c>
      <c r="D204" s="29">
        <v>100</v>
      </c>
      <c r="E204" s="33">
        <v>109.68</v>
      </c>
      <c r="F204" s="34" t="s">
        <v>18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12</v>
      </c>
      <c r="D205" s="29">
        <v>200</v>
      </c>
      <c r="E205" s="33">
        <v>109.67</v>
      </c>
      <c r="F205" s="34" t="s">
        <v>18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12</v>
      </c>
      <c r="D206" s="29">
        <v>200</v>
      </c>
      <c r="E206" s="33">
        <v>109.68</v>
      </c>
      <c r="F206" s="34" t="s">
        <v>18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12</v>
      </c>
      <c r="D207" s="29">
        <v>100</v>
      </c>
      <c r="E207" s="33">
        <v>109.66</v>
      </c>
      <c r="F207" s="34" t="s">
        <v>18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12</v>
      </c>
      <c r="D208" s="29">
        <v>100</v>
      </c>
      <c r="E208" s="33">
        <v>109.38</v>
      </c>
      <c r="F208" s="34" t="s">
        <v>18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12</v>
      </c>
      <c r="D209" s="29">
        <v>68</v>
      </c>
      <c r="E209" s="33">
        <v>109.38</v>
      </c>
      <c r="F209" s="34" t="s">
        <v>18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12</v>
      </c>
      <c r="D210" s="29">
        <v>22</v>
      </c>
      <c r="E210" s="33">
        <v>109.45</v>
      </c>
      <c r="F210" s="34" t="s">
        <v>18</v>
      </c>
      <c r="G210" s="35" t="s">
        <v>20</v>
      </c>
    </row>
    <row r="211" spans="1:7">
      <c r="A211" s="30">
        <v>45086</v>
      </c>
      <c r="B211" s="31">
        <v>0.45503495370370373</v>
      </c>
      <c r="C211" s="32" t="s">
        <v>12</v>
      </c>
      <c r="D211" s="29">
        <v>78</v>
      </c>
      <c r="E211" s="33">
        <v>109.45</v>
      </c>
      <c r="F211" s="34" t="s">
        <v>18</v>
      </c>
      <c r="G211" s="35" t="s">
        <v>20</v>
      </c>
    </row>
    <row r="212" spans="1:7">
      <c r="A212" s="30">
        <v>45086</v>
      </c>
      <c r="B212" s="31">
        <v>0.45503495370370373</v>
      </c>
      <c r="C212" s="32" t="s">
        <v>12</v>
      </c>
      <c r="D212" s="29">
        <v>25</v>
      </c>
      <c r="E212" s="33">
        <v>109.45</v>
      </c>
      <c r="F212" s="34" t="s">
        <v>18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12</v>
      </c>
      <c r="D213" s="29">
        <v>75</v>
      </c>
      <c r="E213" s="33">
        <v>109.45</v>
      </c>
      <c r="F213" s="34" t="s">
        <v>18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12</v>
      </c>
      <c r="D214" s="29">
        <v>100</v>
      </c>
      <c r="E214" s="33">
        <v>109.49</v>
      </c>
      <c r="F214" s="34" t="s">
        <v>18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12</v>
      </c>
      <c r="D215" s="29">
        <v>20</v>
      </c>
      <c r="E215" s="33">
        <v>109.51</v>
      </c>
      <c r="F215" s="34" t="s">
        <v>18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12</v>
      </c>
      <c r="D216" s="29">
        <v>25</v>
      </c>
      <c r="E216" s="33">
        <v>109.51</v>
      </c>
      <c r="F216" s="34" t="s">
        <v>18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12</v>
      </c>
      <c r="D217" s="29">
        <v>25</v>
      </c>
      <c r="E217" s="33">
        <v>109.51</v>
      </c>
      <c r="F217" s="34" t="s">
        <v>18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12</v>
      </c>
      <c r="D218" s="29">
        <v>30</v>
      </c>
      <c r="E218" s="33">
        <v>109.51</v>
      </c>
      <c r="F218" s="34" t="s">
        <v>18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12</v>
      </c>
      <c r="D219" s="29">
        <v>33</v>
      </c>
      <c r="E219" s="33">
        <v>109.5</v>
      </c>
      <c r="F219" s="34" t="s">
        <v>18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12</v>
      </c>
      <c r="D220" s="29">
        <v>67</v>
      </c>
      <c r="E220" s="33">
        <v>109.5</v>
      </c>
      <c r="F220" s="34" t="s">
        <v>18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12</v>
      </c>
      <c r="D221" s="29">
        <v>100</v>
      </c>
      <c r="E221" s="33">
        <v>109.51</v>
      </c>
      <c r="F221" s="34" t="s">
        <v>18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12</v>
      </c>
      <c r="D222" s="29">
        <v>100</v>
      </c>
      <c r="E222" s="33">
        <v>109.51</v>
      </c>
      <c r="F222" s="34" t="s">
        <v>18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12</v>
      </c>
      <c r="D223" s="29">
        <v>100</v>
      </c>
      <c r="E223" s="33">
        <v>109.52</v>
      </c>
      <c r="F223" s="34" t="s">
        <v>18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12</v>
      </c>
      <c r="D224" s="29">
        <v>100</v>
      </c>
      <c r="E224" s="33">
        <v>109.52</v>
      </c>
      <c r="F224" s="34" t="s">
        <v>18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12</v>
      </c>
      <c r="D225" s="29">
        <v>200</v>
      </c>
      <c r="E225" s="33">
        <v>109.51</v>
      </c>
      <c r="F225" s="34" t="s">
        <v>18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12</v>
      </c>
      <c r="D226" s="29">
        <v>26</v>
      </c>
      <c r="E226" s="33">
        <v>109.43</v>
      </c>
      <c r="F226" s="34" t="s">
        <v>18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12</v>
      </c>
      <c r="D227" s="29">
        <v>46</v>
      </c>
      <c r="E227" s="33">
        <v>109.44</v>
      </c>
      <c r="F227" s="34" t="s">
        <v>18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12</v>
      </c>
      <c r="D228" s="29">
        <v>50</v>
      </c>
      <c r="E228" s="33">
        <v>109.44</v>
      </c>
      <c r="F228" s="34" t="s">
        <v>18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12</v>
      </c>
      <c r="D229" s="29">
        <v>58</v>
      </c>
      <c r="E229" s="33">
        <v>109.43</v>
      </c>
      <c r="F229" s="34" t="s">
        <v>18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12</v>
      </c>
      <c r="D230" s="29">
        <v>100</v>
      </c>
      <c r="E230" s="33">
        <v>109.43</v>
      </c>
      <c r="F230" s="34" t="s">
        <v>18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12</v>
      </c>
      <c r="D231" s="29">
        <v>100</v>
      </c>
      <c r="E231" s="33">
        <v>109.43</v>
      </c>
      <c r="F231" s="34" t="s">
        <v>18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12</v>
      </c>
      <c r="D232" s="29">
        <v>16</v>
      </c>
      <c r="E232" s="33">
        <v>109.43</v>
      </c>
      <c r="F232" s="34" t="s">
        <v>18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12</v>
      </c>
      <c r="D233" s="29">
        <v>16</v>
      </c>
      <c r="E233" s="33">
        <v>109.43</v>
      </c>
      <c r="F233" s="34" t="s">
        <v>18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12</v>
      </c>
      <c r="D234" s="29">
        <v>26</v>
      </c>
      <c r="E234" s="33">
        <v>109.43</v>
      </c>
      <c r="F234" s="34" t="s">
        <v>18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12</v>
      </c>
      <c r="D235" s="29">
        <v>58</v>
      </c>
      <c r="E235" s="33">
        <v>109.43</v>
      </c>
      <c r="F235" s="34" t="s">
        <v>18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12</v>
      </c>
      <c r="D236" s="29">
        <v>84</v>
      </c>
      <c r="E236" s="33">
        <v>109.43</v>
      </c>
      <c r="F236" s="34" t="s">
        <v>18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12</v>
      </c>
      <c r="D237" s="29">
        <v>100</v>
      </c>
      <c r="E237" s="33">
        <v>109.43</v>
      </c>
      <c r="F237" s="34" t="s">
        <v>18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12</v>
      </c>
      <c r="D238" s="29">
        <v>200</v>
      </c>
      <c r="E238" s="33">
        <v>109.43</v>
      </c>
      <c r="F238" s="34" t="s">
        <v>18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12</v>
      </c>
      <c r="D239" s="29">
        <v>100</v>
      </c>
      <c r="E239" s="33">
        <v>109.42</v>
      </c>
      <c r="F239" s="34" t="s">
        <v>18</v>
      </c>
      <c r="G239" s="35" t="s">
        <v>20</v>
      </c>
    </row>
    <row r="240" spans="1:7">
      <c r="A240" s="30">
        <v>45086</v>
      </c>
      <c r="B240" s="31">
        <v>0.46089756944444449</v>
      </c>
      <c r="C240" s="32" t="s">
        <v>12</v>
      </c>
      <c r="D240" s="29">
        <v>43</v>
      </c>
      <c r="E240" s="33">
        <v>109.4</v>
      </c>
      <c r="F240" s="34" t="s">
        <v>18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12</v>
      </c>
      <c r="D241" s="29">
        <v>57</v>
      </c>
      <c r="E241" s="33">
        <v>109.4</v>
      </c>
      <c r="F241" s="34" t="s">
        <v>18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12</v>
      </c>
      <c r="D242" s="29">
        <v>100</v>
      </c>
      <c r="E242" s="33">
        <v>109.4</v>
      </c>
      <c r="F242" s="34" t="s">
        <v>18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12</v>
      </c>
      <c r="D243" s="29">
        <v>100</v>
      </c>
      <c r="E243" s="33">
        <v>109.29</v>
      </c>
      <c r="F243" s="34" t="s">
        <v>18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12</v>
      </c>
      <c r="D244" s="29">
        <v>2</v>
      </c>
      <c r="E244" s="33">
        <v>109.42</v>
      </c>
      <c r="F244" s="34" t="s">
        <v>18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12</v>
      </c>
      <c r="D245" s="29">
        <v>92</v>
      </c>
      <c r="E245" s="33">
        <v>109.42</v>
      </c>
      <c r="F245" s="34" t="s">
        <v>18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12</v>
      </c>
      <c r="D246" s="29">
        <v>94</v>
      </c>
      <c r="E246" s="33">
        <v>109.46</v>
      </c>
      <c r="F246" s="34" t="s">
        <v>18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12</v>
      </c>
      <c r="D247" s="29">
        <v>100</v>
      </c>
      <c r="E247" s="33">
        <v>109.46</v>
      </c>
      <c r="F247" s="34" t="s">
        <v>18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12</v>
      </c>
      <c r="D248" s="29">
        <v>100</v>
      </c>
      <c r="E248" s="33">
        <v>109.46</v>
      </c>
      <c r="F248" s="34" t="s">
        <v>18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12</v>
      </c>
      <c r="D249" s="29">
        <v>12</v>
      </c>
      <c r="E249" s="33">
        <v>109.42</v>
      </c>
      <c r="F249" s="34" t="s">
        <v>18</v>
      </c>
      <c r="G249" s="35" t="s">
        <v>19</v>
      </c>
    </row>
    <row r="250" spans="1:7">
      <c r="A250" s="30">
        <v>45086</v>
      </c>
      <c r="B250" s="31">
        <v>0.46578773148148156</v>
      </c>
      <c r="C250" s="32" t="s">
        <v>12</v>
      </c>
      <c r="D250" s="29">
        <v>88</v>
      </c>
      <c r="E250" s="33">
        <v>109.42</v>
      </c>
      <c r="F250" s="34" t="s">
        <v>18</v>
      </c>
      <c r="G250" s="35" t="s">
        <v>19</v>
      </c>
    </row>
    <row r="251" spans="1:7">
      <c r="A251" s="30">
        <v>45086</v>
      </c>
      <c r="B251" s="31">
        <v>0.46578773148148156</v>
      </c>
      <c r="C251" s="32" t="s">
        <v>12</v>
      </c>
      <c r="D251" s="29">
        <v>6</v>
      </c>
      <c r="E251" s="33">
        <v>109.42</v>
      </c>
      <c r="F251" s="34" t="s">
        <v>18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12</v>
      </c>
      <c r="D252" s="29">
        <v>25</v>
      </c>
      <c r="E252" s="33">
        <v>109.42</v>
      </c>
      <c r="F252" s="34" t="s">
        <v>18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12</v>
      </c>
      <c r="D253" s="29">
        <v>75</v>
      </c>
      <c r="E253" s="33">
        <v>109.42</v>
      </c>
      <c r="F253" s="34" t="s">
        <v>18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12</v>
      </c>
      <c r="D254" s="29">
        <v>100</v>
      </c>
      <c r="E254" s="33">
        <v>109.42</v>
      </c>
      <c r="F254" s="34" t="s">
        <v>18</v>
      </c>
      <c r="G254" s="35" t="s">
        <v>20</v>
      </c>
    </row>
    <row r="255" spans="1:7">
      <c r="A255" s="30">
        <v>45086</v>
      </c>
      <c r="B255" s="31">
        <v>0.4667989583333334</v>
      </c>
      <c r="C255" s="32" t="s">
        <v>12</v>
      </c>
      <c r="D255" s="29">
        <v>100</v>
      </c>
      <c r="E255" s="33">
        <v>109.42</v>
      </c>
      <c r="F255" s="34" t="s">
        <v>18</v>
      </c>
      <c r="G255" s="35" t="s">
        <v>20</v>
      </c>
    </row>
    <row r="256" spans="1:7">
      <c r="A256" s="30">
        <v>45086</v>
      </c>
      <c r="B256" s="31">
        <v>0.4667989583333334</v>
      </c>
      <c r="C256" s="32" t="s">
        <v>12</v>
      </c>
      <c r="D256" s="29">
        <v>100</v>
      </c>
      <c r="E256" s="33">
        <v>109.42</v>
      </c>
      <c r="F256" s="34" t="s">
        <v>18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12</v>
      </c>
      <c r="D257" s="29">
        <v>100</v>
      </c>
      <c r="E257" s="33">
        <v>109.4</v>
      </c>
      <c r="F257" s="34" t="s">
        <v>18</v>
      </c>
      <c r="G257" s="35" t="s">
        <v>19</v>
      </c>
    </row>
    <row r="258" spans="1:7">
      <c r="A258" s="30">
        <v>45086</v>
      </c>
      <c r="B258" s="31">
        <v>0.47005914351851863</v>
      </c>
      <c r="C258" s="32" t="s">
        <v>12</v>
      </c>
      <c r="D258" s="29">
        <v>7</v>
      </c>
      <c r="E258" s="33">
        <v>109.34</v>
      </c>
      <c r="F258" s="34" t="s">
        <v>18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12</v>
      </c>
      <c r="D259" s="29">
        <v>93</v>
      </c>
      <c r="E259" s="33">
        <v>109.34</v>
      </c>
      <c r="F259" s="34" t="s">
        <v>18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12</v>
      </c>
      <c r="D260" s="29">
        <v>45</v>
      </c>
      <c r="E260" s="33">
        <v>109.35</v>
      </c>
      <c r="F260" s="34" t="s">
        <v>18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12</v>
      </c>
      <c r="D261" s="29">
        <v>50</v>
      </c>
      <c r="E261" s="33">
        <v>109.35</v>
      </c>
      <c r="F261" s="34" t="s">
        <v>18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12</v>
      </c>
      <c r="D262" s="29">
        <v>50</v>
      </c>
      <c r="E262" s="33">
        <v>109.35</v>
      </c>
      <c r="F262" s="34" t="s">
        <v>18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12</v>
      </c>
      <c r="D263" s="29">
        <v>50</v>
      </c>
      <c r="E263" s="33">
        <v>109.35</v>
      </c>
      <c r="F263" s="34" t="s">
        <v>18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12</v>
      </c>
      <c r="D264" s="29">
        <v>50</v>
      </c>
      <c r="E264" s="33">
        <v>109.35</v>
      </c>
      <c r="F264" s="34" t="s">
        <v>18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12</v>
      </c>
      <c r="D265" s="29">
        <v>50</v>
      </c>
      <c r="E265" s="33">
        <v>109.35</v>
      </c>
      <c r="F265" s="34" t="s">
        <v>18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12</v>
      </c>
      <c r="D266" s="29">
        <v>50</v>
      </c>
      <c r="E266" s="33">
        <v>109.35</v>
      </c>
      <c r="F266" s="34" t="s">
        <v>18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12</v>
      </c>
      <c r="D267" s="29">
        <v>50</v>
      </c>
      <c r="E267" s="33">
        <v>109.35</v>
      </c>
      <c r="F267" s="34" t="s">
        <v>18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12</v>
      </c>
      <c r="D268" s="29">
        <v>50</v>
      </c>
      <c r="E268" s="33">
        <v>109.35</v>
      </c>
      <c r="F268" s="34" t="s">
        <v>18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12</v>
      </c>
      <c r="D269" s="29">
        <v>55</v>
      </c>
      <c r="E269" s="33">
        <v>109.35</v>
      </c>
      <c r="F269" s="34" t="s">
        <v>18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12</v>
      </c>
      <c r="D270" s="29">
        <v>55</v>
      </c>
      <c r="E270" s="33">
        <v>109.35</v>
      </c>
      <c r="F270" s="34" t="s">
        <v>18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12</v>
      </c>
      <c r="D271" s="29">
        <v>100</v>
      </c>
      <c r="E271" s="33">
        <v>109.35</v>
      </c>
      <c r="F271" s="34" t="s">
        <v>18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12</v>
      </c>
      <c r="D272" s="29">
        <v>75</v>
      </c>
      <c r="E272" s="33">
        <v>109.35</v>
      </c>
      <c r="F272" s="34" t="s">
        <v>18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12</v>
      </c>
      <c r="D273" s="29">
        <v>100</v>
      </c>
      <c r="E273" s="33">
        <v>109.35</v>
      </c>
      <c r="F273" s="34" t="s">
        <v>18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12</v>
      </c>
      <c r="D274" s="29">
        <v>100</v>
      </c>
      <c r="E274" s="33">
        <v>109.35</v>
      </c>
      <c r="F274" s="34" t="s">
        <v>18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12</v>
      </c>
      <c r="D275" s="29">
        <v>100</v>
      </c>
      <c r="E275" s="33">
        <v>109.35</v>
      </c>
      <c r="F275" s="34" t="s">
        <v>18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12</v>
      </c>
      <c r="D276" s="29">
        <v>105</v>
      </c>
      <c r="E276" s="33">
        <v>109.35</v>
      </c>
      <c r="F276" s="34" t="s">
        <v>18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12</v>
      </c>
      <c r="D277" s="29">
        <v>120</v>
      </c>
      <c r="E277" s="33">
        <v>109.35</v>
      </c>
      <c r="F277" s="34" t="s">
        <v>18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12</v>
      </c>
      <c r="D278" s="29">
        <v>100</v>
      </c>
      <c r="E278" s="33">
        <v>109.35</v>
      </c>
      <c r="F278" s="34" t="s">
        <v>18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12</v>
      </c>
      <c r="D279" s="29">
        <v>45</v>
      </c>
      <c r="E279" s="33">
        <v>109.35</v>
      </c>
      <c r="F279" s="34" t="s">
        <v>18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12</v>
      </c>
      <c r="D280" s="29">
        <v>45</v>
      </c>
      <c r="E280" s="33">
        <v>109.35</v>
      </c>
      <c r="F280" s="34" t="s">
        <v>18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12</v>
      </c>
      <c r="D281" s="29">
        <v>55</v>
      </c>
      <c r="E281" s="33">
        <v>109.35</v>
      </c>
      <c r="F281" s="34" t="s">
        <v>18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12</v>
      </c>
      <c r="D282" s="29">
        <v>100</v>
      </c>
      <c r="E282" s="33">
        <v>109.34</v>
      </c>
      <c r="F282" s="34" t="s">
        <v>18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12</v>
      </c>
      <c r="D283" s="29">
        <v>100</v>
      </c>
      <c r="E283" s="33">
        <v>109.35</v>
      </c>
      <c r="F283" s="34" t="s">
        <v>18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12</v>
      </c>
      <c r="D284" s="29">
        <v>100</v>
      </c>
      <c r="E284" s="33">
        <v>109.27</v>
      </c>
      <c r="F284" s="34" t="s">
        <v>18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12</v>
      </c>
      <c r="D285" s="29">
        <v>100</v>
      </c>
      <c r="E285" s="33">
        <v>109.32</v>
      </c>
      <c r="F285" s="34" t="s">
        <v>18</v>
      </c>
      <c r="G285" s="35" t="s">
        <v>20</v>
      </c>
    </row>
    <row r="286" spans="1:7">
      <c r="A286" s="30">
        <v>45086</v>
      </c>
      <c r="B286" s="31">
        <v>0.47292245370370378</v>
      </c>
      <c r="C286" s="32" t="s">
        <v>12</v>
      </c>
      <c r="D286" s="29">
        <v>10</v>
      </c>
      <c r="E286" s="33">
        <v>109.32</v>
      </c>
      <c r="F286" s="34" t="s">
        <v>18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12</v>
      </c>
      <c r="D287" s="29">
        <v>31</v>
      </c>
      <c r="E287" s="33">
        <v>109.32</v>
      </c>
      <c r="F287" s="34" t="s">
        <v>18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12</v>
      </c>
      <c r="D288" s="29">
        <v>69</v>
      </c>
      <c r="E288" s="33">
        <v>109.32</v>
      </c>
      <c r="F288" s="34" t="s">
        <v>18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12</v>
      </c>
      <c r="D289" s="29">
        <v>90</v>
      </c>
      <c r="E289" s="33">
        <v>109.32</v>
      </c>
      <c r="F289" s="34" t="s">
        <v>18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12</v>
      </c>
      <c r="D290" s="29">
        <v>9</v>
      </c>
      <c r="E290" s="33">
        <v>109.31</v>
      </c>
      <c r="F290" s="34" t="s">
        <v>18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12</v>
      </c>
      <c r="D291" s="29">
        <v>77</v>
      </c>
      <c r="E291" s="33">
        <v>109.31</v>
      </c>
      <c r="F291" s="34" t="s">
        <v>18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12</v>
      </c>
      <c r="D292" s="29">
        <v>14</v>
      </c>
      <c r="E292" s="33">
        <v>109.31</v>
      </c>
      <c r="F292" s="34" t="s">
        <v>18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12</v>
      </c>
      <c r="D293" s="29">
        <v>100</v>
      </c>
      <c r="E293" s="33">
        <v>109.31</v>
      </c>
      <c r="F293" s="34" t="s">
        <v>18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12</v>
      </c>
      <c r="D294" s="29">
        <v>100</v>
      </c>
      <c r="E294" s="33">
        <v>109.29</v>
      </c>
      <c r="F294" s="34" t="s">
        <v>18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12</v>
      </c>
      <c r="D295" s="29">
        <v>100</v>
      </c>
      <c r="E295" s="33">
        <v>109.29</v>
      </c>
      <c r="F295" s="34" t="s">
        <v>18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12</v>
      </c>
      <c r="D296" s="29">
        <v>67</v>
      </c>
      <c r="E296" s="33">
        <v>109.27</v>
      </c>
      <c r="F296" s="34" t="s">
        <v>18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12</v>
      </c>
      <c r="D297" s="29">
        <v>33</v>
      </c>
      <c r="E297" s="33">
        <v>109.27</v>
      </c>
      <c r="F297" s="34" t="s">
        <v>18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12</v>
      </c>
      <c r="D298" s="29">
        <v>100</v>
      </c>
      <c r="E298" s="33">
        <v>109.26</v>
      </c>
      <c r="F298" s="34" t="s">
        <v>18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12</v>
      </c>
      <c r="D299" s="29">
        <v>100</v>
      </c>
      <c r="E299" s="33">
        <v>109.29</v>
      </c>
      <c r="F299" s="34" t="s">
        <v>18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12</v>
      </c>
      <c r="D300" s="29">
        <v>100</v>
      </c>
      <c r="E300" s="33">
        <v>109.24</v>
      </c>
      <c r="F300" s="34" t="s">
        <v>18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12</v>
      </c>
      <c r="D301" s="29">
        <v>83</v>
      </c>
      <c r="E301" s="33">
        <v>109.23</v>
      </c>
      <c r="F301" s="34" t="s">
        <v>18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12</v>
      </c>
      <c r="D302" s="29">
        <v>100</v>
      </c>
      <c r="E302" s="33">
        <v>109.23</v>
      </c>
      <c r="F302" s="34" t="s">
        <v>18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12</v>
      </c>
      <c r="D303" s="29">
        <v>17</v>
      </c>
      <c r="E303" s="33">
        <v>109.23</v>
      </c>
      <c r="F303" s="34" t="s">
        <v>18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12</v>
      </c>
      <c r="D304" s="29">
        <v>100</v>
      </c>
      <c r="E304" s="33">
        <v>109.2</v>
      </c>
      <c r="F304" s="34" t="s">
        <v>18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12</v>
      </c>
      <c r="D305" s="29">
        <v>3</v>
      </c>
      <c r="E305" s="33">
        <v>109.2</v>
      </c>
      <c r="F305" s="34" t="s">
        <v>18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12</v>
      </c>
      <c r="D306" s="29">
        <v>10</v>
      </c>
      <c r="E306" s="33">
        <v>109.2</v>
      </c>
      <c r="F306" s="34" t="s">
        <v>18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12</v>
      </c>
      <c r="D307" s="29">
        <v>10</v>
      </c>
      <c r="E307" s="33">
        <v>109.2</v>
      </c>
      <c r="F307" s="34" t="s">
        <v>18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12</v>
      </c>
      <c r="D308" s="29">
        <v>14</v>
      </c>
      <c r="E308" s="33">
        <v>109.2</v>
      </c>
      <c r="F308" s="34" t="s">
        <v>18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12</v>
      </c>
      <c r="D309" s="29">
        <v>9</v>
      </c>
      <c r="E309" s="33">
        <v>109.2</v>
      </c>
      <c r="F309" s="34" t="s">
        <v>18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12</v>
      </c>
      <c r="D310" s="29">
        <v>63</v>
      </c>
      <c r="E310" s="33">
        <v>109.2</v>
      </c>
      <c r="F310" s="34" t="s">
        <v>18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12</v>
      </c>
      <c r="D311" s="29">
        <v>100</v>
      </c>
      <c r="E311" s="33">
        <v>109.16</v>
      </c>
      <c r="F311" s="34" t="s">
        <v>18</v>
      </c>
      <c r="G311" s="35" t="s">
        <v>20</v>
      </c>
    </row>
    <row r="312" spans="1:7">
      <c r="A312" s="30">
        <v>45086</v>
      </c>
      <c r="B312" s="31">
        <v>0.47966192129629637</v>
      </c>
      <c r="C312" s="32" t="s">
        <v>12</v>
      </c>
      <c r="D312" s="29">
        <v>100</v>
      </c>
      <c r="E312" s="33">
        <v>109.19</v>
      </c>
      <c r="F312" s="34" t="s">
        <v>18</v>
      </c>
      <c r="G312" s="35" t="s">
        <v>20</v>
      </c>
    </row>
    <row r="313" spans="1:7">
      <c r="A313" s="30">
        <v>45086</v>
      </c>
      <c r="B313" s="31">
        <v>0.47966192129629637</v>
      </c>
      <c r="C313" s="32" t="s">
        <v>12</v>
      </c>
      <c r="D313" s="29">
        <v>33</v>
      </c>
      <c r="E313" s="33">
        <v>109.19</v>
      </c>
      <c r="F313" s="34" t="s">
        <v>18</v>
      </c>
      <c r="G313" s="35" t="s">
        <v>20</v>
      </c>
    </row>
    <row r="314" spans="1:7">
      <c r="A314" s="30">
        <v>45086</v>
      </c>
      <c r="B314" s="31">
        <v>0.47966192129629637</v>
      </c>
      <c r="C314" s="32" t="s">
        <v>12</v>
      </c>
      <c r="D314" s="29">
        <v>67</v>
      </c>
      <c r="E314" s="33">
        <v>109.19</v>
      </c>
      <c r="F314" s="34" t="s">
        <v>18</v>
      </c>
      <c r="G314" s="35" t="s">
        <v>20</v>
      </c>
    </row>
    <row r="315" spans="1:7">
      <c r="A315" s="30">
        <v>45086</v>
      </c>
      <c r="B315" s="31">
        <v>0.47966192129629637</v>
      </c>
      <c r="C315" s="32" t="s">
        <v>12</v>
      </c>
      <c r="D315" s="29">
        <v>34</v>
      </c>
      <c r="E315" s="33">
        <v>109.19</v>
      </c>
      <c r="F315" s="34" t="s">
        <v>18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12</v>
      </c>
      <c r="D316" s="29">
        <v>66</v>
      </c>
      <c r="E316" s="33">
        <v>109.19</v>
      </c>
      <c r="F316" s="34" t="s">
        <v>18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12</v>
      </c>
      <c r="D317" s="29">
        <v>1</v>
      </c>
      <c r="E317" s="33">
        <v>109.18</v>
      </c>
      <c r="F317" s="34" t="s">
        <v>18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12</v>
      </c>
      <c r="D318" s="29">
        <v>1</v>
      </c>
      <c r="E318" s="33">
        <v>109.18</v>
      </c>
      <c r="F318" s="34" t="s">
        <v>18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12</v>
      </c>
      <c r="D319" s="29">
        <v>1</v>
      </c>
      <c r="E319" s="33">
        <v>109.18</v>
      </c>
      <c r="F319" s="34" t="s">
        <v>18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12</v>
      </c>
      <c r="D320" s="29">
        <v>1</v>
      </c>
      <c r="E320" s="33">
        <v>109.18</v>
      </c>
      <c r="F320" s="34" t="s">
        <v>18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12</v>
      </c>
      <c r="D321" s="29">
        <v>10</v>
      </c>
      <c r="E321" s="33">
        <v>109.18</v>
      </c>
      <c r="F321" s="34" t="s">
        <v>18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12</v>
      </c>
      <c r="D322" s="29">
        <v>90</v>
      </c>
      <c r="E322" s="33">
        <v>109.18</v>
      </c>
      <c r="F322" s="34" t="s">
        <v>18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12</v>
      </c>
      <c r="D323" s="29">
        <v>96</v>
      </c>
      <c r="E323" s="33">
        <v>109.18</v>
      </c>
      <c r="F323" s="34" t="s">
        <v>18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12</v>
      </c>
      <c r="D324" s="29">
        <v>42</v>
      </c>
      <c r="E324" s="33">
        <v>109.15</v>
      </c>
      <c r="F324" s="34" t="s">
        <v>18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12</v>
      </c>
      <c r="D325" s="29">
        <v>25</v>
      </c>
      <c r="E325" s="33">
        <v>109.15</v>
      </c>
      <c r="F325" s="34" t="s">
        <v>18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12</v>
      </c>
      <c r="D326" s="29">
        <v>58</v>
      </c>
      <c r="E326" s="33">
        <v>109.15</v>
      </c>
      <c r="F326" s="34" t="s">
        <v>18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12</v>
      </c>
      <c r="D327" s="29">
        <v>75</v>
      </c>
      <c r="E327" s="33">
        <v>109.15</v>
      </c>
      <c r="F327" s="34" t="s">
        <v>18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12</v>
      </c>
      <c r="D328" s="29">
        <v>5</v>
      </c>
      <c r="E328" s="33">
        <v>109.32</v>
      </c>
      <c r="F328" s="34" t="s">
        <v>18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12</v>
      </c>
      <c r="D329" s="29">
        <v>5</v>
      </c>
      <c r="E329" s="33">
        <v>109.32</v>
      </c>
      <c r="F329" s="34" t="s">
        <v>18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12</v>
      </c>
      <c r="D330" s="29">
        <v>25</v>
      </c>
      <c r="E330" s="33">
        <v>109.32</v>
      </c>
      <c r="F330" s="34" t="s">
        <v>18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12</v>
      </c>
      <c r="D331" s="29">
        <v>25</v>
      </c>
      <c r="E331" s="33">
        <v>109.32</v>
      </c>
      <c r="F331" s="34" t="s">
        <v>18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12</v>
      </c>
      <c r="D332" s="29">
        <v>45</v>
      </c>
      <c r="E332" s="33">
        <v>109.32</v>
      </c>
      <c r="F332" s="34" t="s">
        <v>18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12</v>
      </c>
      <c r="D333" s="29">
        <v>55</v>
      </c>
      <c r="E333" s="33">
        <v>109.32</v>
      </c>
      <c r="F333" s="34" t="s">
        <v>18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12</v>
      </c>
      <c r="D334" s="29">
        <v>5</v>
      </c>
      <c r="E334" s="33">
        <v>109.32</v>
      </c>
      <c r="F334" s="34" t="s">
        <v>18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12</v>
      </c>
      <c r="D335" s="29">
        <v>95</v>
      </c>
      <c r="E335" s="33">
        <v>109.32</v>
      </c>
      <c r="F335" s="34" t="s">
        <v>18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12</v>
      </c>
      <c r="D336" s="29">
        <v>100</v>
      </c>
      <c r="E336" s="33">
        <v>109.32</v>
      </c>
      <c r="F336" s="34" t="s">
        <v>18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12</v>
      </c>
      <c r="D337" s="29">
        <v>100</v>
      </c>
      <c r="E337" s="33">
        <v>109.32</v>
      </c>
      <c r="F337" s="34" t="s">
        <v>18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12</v>
      </c>
      <c r="D338" s="29">
        <v>45</v>
      </c>
      <c r="E338" s="33">
        <v>109.32</v>
      </c>
      <c r="F338" s="34" t="s">
        <v>18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12</v>
      </c>
      <c r="D339" s="29">
        <v>100</v>
      </c>
      <c r="E339" s="33">
        <v>109.32</v>
      </c>
      <c r="F339" s="34" t="s">
        <v>18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12</v>
      </c>
      <c r="D340" s="29">
        <v>34</v>
      </c>
      <c r="E340" s="33">
        <v>109.31</v>
      </c>
      <c r="F340" s="34" t="s">
        <v>18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12</v>
      </c>
      <c r="D341" s="29">
        <v>100</v>
      </c>
      <c r="E341" s="33">
        <v>109.3</v>
      </c>
      <c r="F341" s="34" t="s">
        <v>18</v>
      </c>
      <c r="G341" s="35" t="s">
        <v>20</v>
      </c>
    </row>
    <row r="342" spans="1:7">
      <c r="A342" s="30">
        <v>45086</v>
      </c>
      <c r="B342" s="31">
        <v>0.48809016203703703</v>
      </c>
      <c r="C342" s="32" t="s">
        <v>12</v>
      </c>
      <c r="D342" s="29">
        <v>100</v>
      </c>
      <c r="E342" s="33">
        <v>109.31</v>
      </c>
      <c r="F342" s="34" t="s">
        <v>18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12</v>
      </c>
      <c r="D343" s="29">
        <v>100</v>
      </c>
      <c r="E343" s="33">
        <v>109.31</v>
      </c>
      <c r="F343" s="34" t="s">
        <v>18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12</v>
      </c>
      <c r="D344" s="29">
        <v>66</v>
      </c>
      <c r="E344" s="33">
        <v>109.31</v>
      </c>
      <c r="F344" s="34" t="s">
        <v>18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12</v>
      </c>
      <c r="D345" s="29">
        <v>84</v>
      </c>
      <c r="E345" s="33">
        <v>109.29</v>
      </c>
      <c r="F345" s="34" t="s">
        <v>18</v>
      </c>
      <c r="G345" s="35" t="s">
        <v>20</v>
      </c>
    </row>
    <row r="346" spans="1:7">
      <c r="A346" s="30">
        <v>45086</v>
      </c>
      <c r="B346" s="31">
        <v>0.48809143518518527</v>
      </c>
      <c r="C346" s="32" t="s">
        <v>12</v>
      </c>
      <c r="D346" s="29">
        <v>16</v>
      </c>
      <c r="E346" s="33">
        <v>109.29</v>
      </c>
      <c r="F346" s="34" t="s">
        <v>18</v>
      </c>
      <c r="G346" s="35" t="s">
        <v>20</v>
      </c>
    </row>
    <row r="347" spans="1:7">
      <c r="A347" s="30">
        <v>45086</v>
      </c>
      <c r="B347" s="31">
        <v>0.48809224537037044</v>
      </c>
      <c r="C347" s="32" t="s">
        <v>12</v>
      </c>
      <c r="D347" s="29">
        <v>6</v>
      </c>
      <c r="E347" s="33">
        <v>109.28</v>
      </c>
      <c r="F347" s="34" t="s">
        <v>18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12</v>
      </c>
      <c r="D348" s="29">
        <v>94</v>
      </c>
      <c r="E348" s="33">
        <v>109.28</v>
      </c>
      <c r="F348" s="34" t="s">
        <v>18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12</v>
      </c>
      <c r="D349" s="29">
        <v>100</v>
      </c>
      <c r="E349" s="33">
        <v>109.28</v>
      </c>
      <c r="F349" s="34" t="s">
        <v>18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12</v>
      </c>
      <c r="D350" s="29">
        <v>100</v>
      </c>
      <c r="E350" s="33">
        <v>109.27</v>
      </c>
      <c r="F350" s="34" t="s">
        <v>18</v>
      </c>
      <c r="G350" s="35" t="s">
        <v>19</v>
      </c>
    </row>
    <row r="351" spans="1:7">
      <c r="A351" s="30">
        <v>45086</v>
      </c>
      <c r="B351" s="31">
        <v>0.48815520833333337</v>
      </c>
      <c r="C351" s="32" t="s">
        <v>12</v>
      </c>
      <c r="D351" s="29">
        <v>5</v>
      </c>
      <c r="E351" s="33">
        <v>109.27</v>
      </c>
      <c r="F351" s="34" t="s">
        <v>18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12</v>
      </c>
      <c r="D352" s="29">
        <v>95</v>
      </c>
      <c r="E352" s="33">
        <v>109.27</v>
      </c>
      <c r="F352" s="34" t="s">
        <v>18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12</v>
      </c>
      <c r="D353" s="29">
        <v>100</v>
      </c>
      <c r="E353" s="33">
        <v>109.41</v>
      </c>
      <c r="F353" s="34" t="s">
        <v>18</v>
      </c>
      <c r="G353" s="35" t="s">
        <v>20</v>
      </c>
    </row>
    <row r="354" spans="1:7">
      <c r="A354" s="30">
        <v>45086</v>
      </c>
      <c r="B354" s="31">
        <v>0.48983136574074071</v>
      </c>
      <c r="C354" s="32" t="s">
        <v>12</v>
      </c>
      <c r="D354" s="29">
        <v>100</v>
      </c>
      <c r="E354" s="33">
        <v>109.41</v>
      </c>
      <c r="F354" s="34" t="s">
        <v>18</v>
      </c>
      <c r="G354" s="35" t="s">
        <v>20</v>
      </c>
    </row>
    <row r="355" spans="1:7">
      <c r="A355" s="30">
        <v>45086</v>
      </c>
      <c r="B355" s="31">
        <v>0.48983136574074071</v>
      </c>
      <c r="C355" s="32" t="s">
        <v>12</v>
      </c>
      <c r="D355" s="29">
        <v>100</v>
      </c>
      <c r="E355" s="33">
        <v>109.41</v>
      </c>
      <c r="F355" s="34" t="s">
        <v>18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12</v>
      </c>
      <c r="D356" s="29">
        <v>100</v>
      </c>
      <c r="E356" s="33">
        <v>109.41</v>
      </c>
      <c r="F356" s="34" t="s">
        <v>18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12</v>
      </c>
      <c r="D357" s="29">
        <v>100</v>
      </c>
      <c r="E357" s="33">
        <v>109.42</v>
      </c>
      <c r="F357" s="34" t="s">
        <v>18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12</v>
      </c>
      <c r="D358" s="29">
        <v>30</v>
      </c>
      <c r="E358" s="33">
        <v>109.37</v>
      </c>
      <c r="F358" s="34" t="s">
        <v>18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12</v>
      </c>
      <c r="D359" s="29">
        <v>35</v>
      </c>
      <c r="E359" s="33">
        <v>109.37</v>
      </c>
      <c r="F359" s="34" t="s">
        <v>18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12</v>
      </c>
      <c r="D360" s="29">
        <v>35</v>
      </c>
      <c r="E360" s="33">
        <v>109.37</v>
      </c>
      <c r="F360" s="34" t="s">
        <v>18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12</v>
      </c>
      <c r="D361" s="29">
        <v>40</v>
      </c>
      <c r="E361" s="33">
        <v>109.37</v>
      </c>
      <c r="F361" s="34" t="s">
        <v>18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12</v>
      </c>
      <c r="D362" s="29">
        <v>40</v>
      </c>
      <c r="E362" s="33">
        <v>109.37</v>
      </c>
      <c r="F362" s="34" t="s">
        <v>18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12</v>
      </c>
      <c r="D363" s="29">
        <v>60</v>
      </c>
      <c r="E363" s="33">
        <v>109.37</v>
      </c>
      <c r="F363" s="34" t="s">
        <v>18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12</v>
      </c>
      <c r="D364" s="29">
        <v>65</v>
      </c>
      <c r="E364" s="33">
        <v>109.37</v>
      </c>
      <c r="F364" s="34" t="s">
        <v>18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12</v>
      </c>
      <c r="D365" s="29">
        <v>65</v>
      </c>
      <c r="E365" s="33">
        <v>109.37</v>
      </c>
      <c r="F365" s="34" t="s">
        <v>18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12</v>
      </c>
      <c r="D366" s="29">
        <v>24</v>
      </c>
      <c r="E366" s="33">
        <v>109.37</v>
      </c>
      <c r="F366" s="34" t="s">
        <v>18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12</v>
      </c>
      <c r="D367" s="29">
        <v>30</v>
      </c>
      <c r="E367" s="33">
        <v>109.37</v>
      </c>
      <c r="F367" s="34" t="s">
        <v>18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12</v>
      </c>
      <c r="D368" s="29">
        <v>100</v>
      </c>
      <c r="E368" s="33">
        <v>109.37</v>
      </c>
      <c r="F368" s="34" t="s">
        <v>18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12</v>
      </c>
      <c r="D369" s="29">
        <v>1</v>
      </c>
      <c r="E369" s="33">
        <v>109.37</v>
      </c>
      <c r="F369" s="34" t="s">
        <v>18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12</v>
      </c>
      <c r="D370" s="29">
        <v>75</v>
      </c>
      <c r="E370" s="33">
        <v>109.37</v>
      </c>
      <c r="F370" s="34" t="s">
        <v>18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12</v>
      </c>
      <c r="D371" s="29">
        <v>100</v>
      </c>
      <c r="E371" s="33">
        <v>109.37</v>
      </c>
      <c r="F371" s="34" t="s">
        <v>18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12</v>
      </c>
      <c r="D372" s="29">
        <v>100</v>
      </c>
      <c r="E372" s="33">
        <v>109.37</v>
      </c>
      <c r="F372" s="34" t="s">
        <v>18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12</v>
      </c>
      <c r="D373" s="29">
        <v>100</v>
      </c>
      <c r="E373" s="33">
        <v>109.36</v>
      </c>
      <c r="F373" s="34" t="s">
        <v>18</v>
      </c>
      <c r="G373" s="35" t="s">
        <v>20</v>
      </c>
    </row>
    <row r="374" spans="1:7">
      <c r="A374" s="30">
        <v>45086</v>
      </c>
      <c r="B374" s="31">
        <v>0.49076342592592592</v>
      </c>
      <c r="C374" s="32" t="s">
        <v>12</v>
      </c>
      <c r="D374" s="29">
        <v>100</v>
      </c>
      <c r="E374" s="33">
        <v>109.36</v>
      </c>
      <c r="F374" s="34" t="s">
        <v>18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12</v>
      </c>
      <c r="D375" s="29">
        <v>20</v>
      </c>
      <c r="E375" s="33">
        <v>109.37</v>
      </c>
      <c r="F375" s="34" t="s">
        <v>18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12</v>
      </c>
      <c r="D376" s="29">
        <v>100</v>
      </c>
      <c r="E376" s="33">
        <v>109.37</v>
      </c>
      <c r="F376" s="34" t="s">
        <v>18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12</v>
      </c>
      <c r="D377" s="29">
        <v>5</v>
      </c>
      <c r="E377" s="33">
        <v>109.35</v>
      </c>
      <c r="F377" s="34" t="s">
        <v>18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12</v>
      </c>
      <c r="D378" s="29">
        <v>95</v>
      </c>
      <c r="E378" s="33">
        <v>109.35</v>
      </c>
      <c r="F378" s="34" t="s">
        <v>18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12</v>
      </c>
      <c r="D379" s="29">
        <v>100</v>
      </c>
      <c r="E379" s="33">
        <v>109.35</v>
      </c>
      <c r="F379" s="34" t="s">
        <v>18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12</v>
      </c>
      <c r="D380" s="29">
        <v>99</v>
      </c>
      <c r="E380" s="33">
        <v>109.35</v>
      </c>
      <c r="F380" s="34" t="s">
        <v>18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12</v>
      </c>
      <c r="D381" s="29">
        <v>7</v>
      </c>
      <c r="E381" s="33">
        <v>109.35</v>
      </c>
      <c r="F381" s="34" t="s">
        <v>18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12</v>
      </c>
      <c r="D382" s="29">
        <v>9</v>
      </c>
      <c r="E382" s="33">
        <v>109.35</v>
      </c>
      <c r="F382" s="34" t="s">
        <v>18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12</v>
      </c>
      <c r="D383" s="29">
        <v>91</v>
      </c>
      <c r="E383" s="33">
        <v>109.35</v>
      </c>
      <c r="F383" s="34" t="s">
        <v>18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12</v>
      </c>
      <c r="D384" s="29">
        <v>93</v>
      </c>
      <c r="E384" s="33">
        <v>109.35</v>
      </c>
      <c r="F384" s="34" t="s">
        <v>18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12</v>
      </c>
      <c r="D385" s="29">
        <v>17</v>
      </c>
      <c r="E385" s="33">
        <v>109.48</v>
      </c>
      <c r="F385" s="34" t="s">
        <v>18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12</v>
      </c>
      <c r="D386" s="29">
        <v>17</v>
      </c>
      <c r="E386" s="33">
        <v>109.48</v>
      </c>
      <c r="F386" s="34" t="s">
        <v>18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12</v>
      </c>
      <c r="D387" s="29">
        <v>25</v>
      </c>
      <c r="E387" s="33">
        <v>109.48</v>
      </c>
      <c r="F387" s="34" t="s">
        <v>18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12</v>
      </c>
      <c r="D388" s="29">
        <v>75</v>
      </c>
      <c r="E388" s="33">
        <v>109.48</v>
      </c>
      <c r="F388" s="34" t="s">
        <v>18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12</v>
      </c>
      <c r="D389" s="29">
        <v>83</v>
      </c>
      <c r="E389" s="33">
        <v>109.48</v>
      </c>
      <c r="F389" s="34" t="s">
        <v>18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12</v>
      </c>
      <c r="D390" s="29">
        <v>83</v>
      </c>
      <c r="E390" s="33">
        <v>109.48</v>
      </c>
      <c r="F390" s="34" t="s">
        <v>18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12</v>
      </c>
      <c r="D391" s="29">
        <v>100</v>
      </c>
      <c r="E391" s="33">
        <v>109.48</v>
      </c>
      <c r="F391" s="34" t="s">
        <v>18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12</v>
      </c>
      <c r="D392" s="29">
        <v>200</v>
      </c>
      <c r="E392" s="33">
        <v>109.48</v>
      </c>
      <c r="F392" s="34" t="s">
        <v>18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12</v>
      </c>
      <c r="D393" s="29">
        <v>100</v>
      </c>
      <c r="E393" s="33">
        <v>109.35</v>
      </c>
      <c r="F393" s="34" t="s">
        <v>18</v>
      </c>
      <c r="G393" s="35" t="s">
        <v>19</v>
      </c>
    </row>
    <row r="394" spans="1:7">
      <c r="A394" s="30">
        <v>45086</v>
      </c>
      <c r="B394" s="31">
        <v>0.49796875000000007</v>
      </c>
      <c r="C394" s="32" t="s">
        <v>12</v>
      </c>
      <c r="D394" s="29">
        <v>100</v>
      </c>
      <c r="E394" s="33">
        <v>109.35</v>
      </c>
      <c r="F394" s="34" t="s">
        <v>18</v>
      </c>
      <c r="G394" s="35" t="s">
        <v>19</v>
      </c>
    </row>
    <row r="395" spans="1:7">
      <c r="A395" s="30">
        <v>45086</v>
      </c>
      <c r="B395" s="31">
        <v>0.49796875000000007</v>
      </c>
      <c r="C395" s="32" t="s">
        <v>12</v>
      </c>
      <c r="D395" s="29">
        <v>100</v>
      </c>
      <c r="E395" s="33">
        <v>109.35</v>
      </c>
      <c r="F395" s="34" t="s">
        <v>18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12</v>
      </c>
      <c r="D396" s="29">
        <v>2</v>
      </c>
      <c r="E396" s="33">
        <v>109.31</v>
      </c>
      <c r="F396" s="34" t="s">
        <v>18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12</v>
      </c>
      <c r="D397" s="29">
        <v>1</v>
      </c>
      <c r="E397" s="33">
        <v>109.31</v>
      </c>
      <c r="F397" s="34" t="s">
        <v>18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12</v>
      </c>
      <c r="D398" s="29">
        <v>15</v>
      </c>
      <c r="E398" s="33">
        <v>109.31</v>
      </c>
      <c r="F398" s="34" t="s">
        <v>18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12</v>
      </c>
      <c r="D399" s="29">
        <v>16</v>
      </c>
      <c r="E399" s="33">
        <v>109.31</v>
      </c>
      <c r="F399" s="34" t="s">
        <v>18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12</v>
      </c>
      <c r="D400" s="29">
        <v>84</v>
      </c>
      <c r="E400" s="33">
        <v>109.31</v>
      </c>
      <c r="F400" s="34" t="s">
        <v>18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12</v>
      </c>
      <c r="D401" s="29">
        <v>14</v>
      </c>
      <c r="E401" s="33">
        <v>109.31</v>
      </c>
      <c r="F401" s="34" t="s">
        <v>18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12</v>
      </c>
      <c r="D402" s="29">
        <v>15</v>
      </c>
      <c r="E402" s="33">
        <v>109.31</v>
      </c>
      <c r="F402" s="34" t="s">
        <v>18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12</v>
      </c>
      <c r="D403" s="29">
        <v>84</v>
      </c>
      <c r="E403" s="33">
        <v>109.31</v>
      </c>
      <c r="F403" s="34" t="s">
        <v>18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12</v>
      </c>
      <c r="D404" s="29">
        <v>85</v>
      </c>
      <c r="E404" s="33">
        <v>109.31</v>
      </c>
      <c r="F404" s="34" t="s">
        <v>18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12</v>
      </c>
      <c r="D405" s="29">
        <v>86</v>
      </c>
      <c r="E405" s="33">
        <v>109.31</v>
      </c>
      <c r="F405" s="34" t="s">
        <v>18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12</v>
      </c>
      <c r="D406" s="29">
        <v>27</v>
      </c>
      <c r="E406" s="33">
        <v>109.26</v>
      </c>
      <c r="F406" s="34" t="s">
        <v>18</v>
      </c>
      <c r="G406" s="35" t="s">
        <v>19</v>
      </c>
    </row>
    <row r="407" spans="1:7">
      <c r="A407" s="30">
        <v>45086</v>
      </c>
      <c r="B407" s="31">
        <v>0.49942476851851858</v>
      </c>
      <c r="C407" s="32" t="s">
        <v>12</v>
      </c>
      <c r="D407" s="29">
        <v>27</v>
      </c>
      <c r="E407" s="33">
        <v>109.26</v>
      </c>
      <c r="F407" s="34" t="s">
        <v>18</v>
      </c>
      <c r="G407" s="35" t="s">
        <v>19</v>
      </c>
    </row>
    <row r="408" spans="1:7">
      <c r="A408" s="30">
        <v>45086</v>
      </c>
      <c r="B408" s="31">
        <v>0.49942476851851858</v>
      </c>
      <c r="C408" s="32" t="s">
        <v>12</v>
      </c>
      <c r="D408" s="29">
        <v>73</v>
      </c>
      <c r="E408" s="33">
        <v>109.26</v>
      </c>
      <c r="F408" s="34" t="s">
        <v>18</v>
      </c>
      <c r="G408" s="35" t="s">
        <v>19</v>
      </c>
    </row>
    <row r="409" spans="1:7">
      <c r="A409" s="30">
        <v>45086</v>
      </c>
      <c r="B409" s="31">
        <v>0.49942476851851858</v>
      </c>
      <c r="C409" s="32" t="s">
        <v>12</v>
      </c>
      <c r="D409" s="29">
        <v>73</v>
      </c>
      <c r="E409" s="33">
        <v>109.26</v>
      </c>
      <c r="F409" s="34" t="s">
        <v>18</v>
      </c>
      <c r="G409" s="35" t="s">
        <v>19</v>
      </c>
    </row>
    <row r="410" spans="1:7">
      <c r="A410" s="30">
        <v>45086</v>
      </c>
      <c r="B410" s="31">
        <v>0.49942476851851858</v>
      </c>
      <c r="C410" s="32" t="s">
        <v>12</v>
      </c>
      <c r="D410" s="29">
        <v>1</v>
      </c>
      <c r="E410" s="33">
        <v>109.26</v>
      </c>
      <c r="F410" s="34" t="s">
        <v>18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12</v>
      </c>
      <c r="D411" s="29">
        <v>100</v>
      </c>
      <c r="E411" s="33">
        <v>109.26</v>
      </c>
      <c r="F411" s="34" t="s">
        <v>18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12</v>
      </c>
      <c r="D412" s="29">
        <v>200</v>
      </c>
      <c r="E412" s="33">
        <v>109.26</v>
      </c>
      <c r="F412" s="34" t="s">
        <v>18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12</v>
      </c>
      <c r="D413" s="29">
        <v>100</v>
      </c>
      <c r="E413" s="33">
        <v>109.26</v>
      </c>
      <c r="F413" s="34" t="s">
        <v>18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12</v>
      </c>
      <c r="D414" s="29">
        <v>100</v>
      </c>
      <c r="E414" s="33">
        <v>109.24</v>
      </c>
      <c r="F414" s="34" t="s">
        <v>18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12</v>
      </c>
      <c r="D415" s="29">
        <v>100</v>
      </c>
      <c r="E415" s="33">
        <v>109.16</v>
      </c>
      <c r="F415" s="34" t="s">
        <v>18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12</v>
      </c>
      <c r="D416" s="29">
        <v>100</v>
      </c>
      <c r="E416" s="33">
        <v>109.16</v>
      </c>
      <c r="F416" s="34" t="s">
        <v>18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12</v>
      </c>
      <c r="D417" s="29">
        <v>50</v>
      </c>
      <c r="E417" s="33">
        <v>109.16</v>
      </c>
      <c r="F417" s="34" t="s">
        <v>18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12</v>
      </c>
      <c r="D418" s="29">
        <v>50</v>
      </c>
      <c r="E418" s="33">
        <v>109.16</v>
      </c>
      <c r="F418" s="34" t="s">
        <v>18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12</v>
      </c>
      <c r="D419" s="29">
        <v>12</v>
      </c>
      <c r="E419" s="33">
        <v>109</v>
      </c>
      <c r="F419" s="34" t="s">
        <v>18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12</v>
      </c>
      <c r="D420" s="29">
        <v>83</v>
      </c>
      <c r="E420" s="33">
        <v>109.02</v>
      </c>
      <c r="F420" s="34" t="s">
        <v>18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12</v>
      </c>
      <c r="D421" s="29">
        <v>8</v>
      </c>
      <c r="E421" s="33">
        <v>109</v>
      </c>
      <c r="F421" s="34" t="s">
        <v>18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12</v>
      </c>
      <c r="D422" s="29">
        <v>100</v>
      </c>
      <c r="E422" s="33">
        <v>109</v>
      </c>
      <c r="F422" s="34" t="s">
        <v>18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12</v>
      </c>
      <c r="D423" s="29">
        <v>2</v>
      </c>
      <c r="E423" s="33">
        <v>109</v>
      </c>
      <c r="F423" s="34" t="s">
        <v>18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12</v>
      </c>
      <c r="D424" s="29">
        <v>8</v>
      </c>
      <c r="E424" s="33">
        <v>109</v>
      </c>
      <c r="F424" s="34" t="s">
        <v>18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12</v>
      </c>
      <c r="D425" s="29">
        <v>10</v>
      </c>
      <c r="E425" s="33">
        <v>109</v>
      </c>
      <c r="F425" s="34" t="s">
        <v>18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12</v>
      </c>
      <c r="D426" s="29">
        <v>37</v>
      </c>
      <c r="E426" s="33">
        <v>109</v>
      </c>
      <c r="F426" s="34" t="s">
        <v>18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12</v>
      </c>
      <c r="D427" s="29">
        <v>63</v>
      </c>
      <c r="E427" s="33">
        <v>109</v>
      </c>
      <c r="F427" s="34" t="s">
        <v>18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12</v>
      </c>
      <c r="D428" s="29">
        <v>90</v>
      </c>
      <c r="E428" s="33">
        <v>109</v>
      </c>
      <c r="F428" s="34" t="s">
        <v>18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12</v>
      </c>
      <c r="D429" s="29">
        <v>90</v>
      </c>
      <c r="E429" s="33">
        <v>109</v>
      </c>
      <c r="F429" s="34" t="s">
        <v>18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12</v>
      </c>
      <c r="D430" s="29">
        <v>100</v>
      </c>
      <c r="E430" s="33">
        <v>109</v>
      </c>
      <c r="F430" s="34" t="s">
        <v>18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12</v>
      </c>
      <c r="D431" s="29">
        <v>42</v>
      </c>
      <c r="E431" s="33">
        <v>109</v>
      </c>
      <c r="F431" s="34" t="s">
        <v>18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12</v>
      </c>
      <c r="D432" s="29">
        <v>50</v>
      </c>
      <c r="E432" s="33">
        <v>109</v>
      </c>
      <c r="F432" s="34" t="s">
        <v>18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12</v>
      </c>
      <c r="D433" s="29">
        <v>1</v>
      </c>
      <c r="E433" s="33">
        <v>108.96</v>
      </c>
      <c r="F433" s="34" t="s">
        <v>18</v>
      </c>
      <c r="G433" s="35" t="s">
        <v>19</v>
      </c>
    </row>
    <row r="434" spans="1:7">
      <c r="A434" s="30">
        <v>45086</v>
      </c>
      <c r="B434" s="31">
        <v>0.50432025462962959</v>
      </c>
      <c r="C434" s="32" t="s">
        <v>12</v>
      </c>
      <c r="D434" s="29">
        <v>99</v>
      </c>
      <c r="E434" s="33">
        <v>108.96</v>
      </c>
      <c r="F434" s="34" t="s">
        <v>18</v>
      </c>
      <c r="G434" s="35" t="s">
        <v>19</v>
      </c>
    </row>
    <row r="435" spans="1:7">
      <c r="A435" s="30">
        <v>45086</v>
      </c>
      <c r="B435" s="31">
        <v>0.50805254629629637</v>
      </c>
      <c r="C435" s="32" t="s">
        <v>12</v>
      </c>
      <c r="D435" s="29">
        <v>100</v>
      </c>
      <c r="E435" s="33">
        <v>108.86</v>
      </c>
      <c r="F435" s="34" t="s">
        <v>18</v>
      </c>
      <c r="G435" s="35" t="s">
        <v>19</v>
      </c>
    </row>
    <row r="436" spans="1:7">
      <c r="A436" s="30">
        <v>45086</v>
      </c>
      <c r="B436" s="31">
        <v>0.50805254629629637</v>
      </c>
      <c r="C436" s="32" t="s">
        <v>12</v>
      </c>
      <c r="D436" s="29">
        <v>100</v>
      </c>
      <c r="E436" s="33">
        <v>108.89</v>
      </c>
      <c r="F436" s="34" t="s">
        <v>18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12</v>
      </c>
      <c r="D437" s="29">
        <v>10</v>
      </c>
      <c r="E437" s="33">
        <v>108.87</v>
      </c>
      <c r="F437" s="34" t="s">
        <v>18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12</v>
      </c>
      <c r="D438" s="29">
        <v>90</v>
      </c>
      <c r="E438" s="33">
        <v>108.87</v>
      </c>
      <c r="F438" s="34" t="s">
        <v>18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12</v>
      </c>
      <c r="D439" s="29">
        <v>100</v>
      </c>
      <c r="E439" s="33">
        <v>108.89</v>
      </c>
      <c r="F439" s="34" t="s">
        <v>18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12</v>
      </c>
      <c r="D440" s="29">
        <v>100</v>
      </c>
      <c r="E440" s="33">
        <v>108.89</v>
      </c>
      <c r="F440" s="34" t="s">
        <v>18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12</v>
      </c>
      <c r="D441" s="29">
        <v>100</v>
      </c>
      <c r="E441" s="33">
        <v>108.89</v>
      </c>
      <c r="F441" s="34" t="s">
        <v>18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12</v>
      </c>
      <c r="D442" s="29">
        <v>100</v>
      </c>
      <c r="E442" s="33">
        <v>108.89</v>
      </c>
      <c r="F442" s="34" t="s">
        <v>18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12</v>
      </c>
      <c r="D443" s="29">
        <v>7</v>
      </c>
      <c r="E443" s="33">
        <v>108.86</v>
      </c>
      <c r="F443" s="34" t="s">
        <v>18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12</v>
      </c>
      <c r="D444" s="29">
        <v>93</v>
      </c>
      <c r="E444" s="33">
        <v>108.86</v>
      </c>
      <c r="F444" s="34" t="s">
        <v>18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12</v>
      </c>
      <c r="D445" s="29">
        <v>7</v>
      </c>
      <c r="E445" s="33">
        <v>108.86</v>
      </c>
      <c r="F445" s="34" t="s">
        <v>18</v>
      </c>
      <c r="G445" s="35" t="s">
        <v>19</v>
      </c>
    </row>
    <row r="446" spans="1:7">
      <c r="A446" s="30">
        <v>45086</v>
      </c>
      <c r="B446" s="31">
        <v>0.50861643518518518</v>
      </c>
      <c r="C446" s="32" t="s">
        <v>12</v>
      </c>
      <c r="D446" s="29">
        <v>18</v>
      </c>
      <c r="E446" s="33">
        <v>108.86</v>
      </c>
      <c r="F446" s="34" t="s">
        <v>18</v>
      </c>
      <c r="G446" s="35" t="s">
        <v>19</v>
      </c>
    </row>
    <row r="447" spans="1:7">
      <c r="A447" s="30">
        <v>45086</v>
      </c>
      <c r="B447" s="31">
        <v>0.50861643518518518</v>
      </c>
      <c r="C447" s="32" t="s">
        <v>12</v>
      </c>
      <c r="D447" s="29">
        <v>21</v>
      </c>
      <c r="E447" s="33">
        <v>108.86</v>
      </c>
      <c r="F447" s="34" t="s">
        <v>18</v>
      </c>
      <c r="G447" s="35" t="s">
        <v>19</v>
      </c>
    </row>
    <row r="448" spans="1:7">
      <c r="A448" s="30">
        <v>45086</v>
      </c>
      <c r="B448" s="31">
        <v>0.50861643518518518</v>
      </c>
      <c r="C448" s="32" t="s">
        <v>12</v>
      </c>
      <c r="D448" s="29">
        <v>54</v>
      </c>
      <c r="E448" s="33">
        <v>108.86</v>
      </c>
      <c r="F448" s="34" t="s">
        <v>18</v>
      </c>
      <c r="G448" s="35" t="s">
        <v>19</v>
      </c>
    </row>
    <row r="449" spans="1:7">
      <c r="A449" s="30">
        <v>45086</v>
      </c>
      <c r="B449" s="31">
        <v>0.50861643518518518</v>
      </c>
      <c r="C449" s="32" t="s">
        <v>12</v>
      </c>
      <c r="D449" s="29">
        <v>100</v>
      </c>
      <c r="E449" s="33">
        <v>108.85</v>
      </c>
      <c r="F449" s="34" t="s">
        <v>18</v>
      </c>
      <c r="G449" s="35" t="s">
        <v>19</v>
      </c>
    </row>
    <row r="450" spans="1:7">
      <c r="A450" s="30">
        <v>45086</v>
      </c>
      <c r="B450" s="31">
        <v>0.50861643518518518</v>
      </c>
      <c r="C450" s="32" t="s">
        <v>12</v>
      </c>
      <c r="D450" s="29">
        <v>100</v>
      </c>
      <c r="E450" s="33">
        <v>108.85</v>
      </c>
      <c r="F450" s="34" t="s">
        <v>18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12</v>
      </c>
      <c r="D451" s="29">
        <v>100</v>
      </c>
      <c r="E451" s="33">
        <v>108.86</v>
      </c>
      <c r="F451" s="34" t="s">
        <v>18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12</v>
      </c>
      <c r="D452" s="29">
        <v>100</v>
      </c>
      <c r="E452" s="33">
        <v>108.85</v>
      </c>
      <c r="F452" s="34" t="s">
        <v>18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12</v>
      </c>
      <c r="D453" s="29">
        <v>8</v>
      </c>
      <c r="E453" s="33">
        <v>108.67</v>
      </c>
      <c r="F453" s="34" t="s">
        <v>18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12</v>
      </c>
      <c r="D454" s="29">
        <v>14</v>
      </c>
      <c r="E454" s="33">
        <v>108.67</v>
      </c>
      <c r="F454" s="34" t="s">
        <v>18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12</v>
      </c>
      <c r="D455" s="29">
        <v>86</v>
      </c>
      <c r="E455" s="33">
        <v>108.67</v>
      </c>
      <c r="F455" s="34" t="s">
        <v>18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12</v>
      </c>
      <c r="D456" s="29">
        <v>92</v>
      </c>
      <c r="E456" s="33">
        <v>108.67</v>
      </c>
      <c r="F456" s="34" t="s">
        <v>18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12</v>
      </c>
      <c r="D457" s="29">
        <v>34</v>
      </c>
      <c r="E457" s="33">
        <v>108.66</v>
      </c>
      <c r="F457" s="34" t="s">
        <v>18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12</v>
      </c>
      <c r="D458" s="29">
        <v>66</v>
      </c>
      <c r="E458" s="33">
        <v>108.66</v>
      </c>
      <c r="F458" s="34" t="s">
        <v>18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12</v>
      </c>
      <c r="D459" s="29">
        <v>3</v>
      </c>
      <c r="E459" s="33">
        <v>108.7</v>
      </c>
      <c r="F459" s="34" t="s">
        <v>18</v>
      </c>
      <c r="G459" s="35" t="s">
        <v>19</v>
      </c>
    </row>
    <row r="460" spans="1:7">
      <c r="A460" s="30">
        <v>45086</v>
      </c>
      <c r="B460" s="31">
        <v>0.510827662037037</v>
      </c>
      <c r="C460" s="32" t="s">
        <v>12</v>
      </c>
      <c r="D460" s="29">
        <v>97</v>
      </c>
      <c r="E460" s="33">
        <v>108.7</v>
      </c>
      <c r="F460" s="34" t="s">
        <v>18</v>
      </c>
      <c r="G460" s="35" t="s">
        <v>19</v>
      </c>
    </row>
    <row r="461" spans="1:7">
      <c r="A461" s="30">
        <v>45086</v>
      </c>
      <c r="B461" s="31">
        <v>0.51517395833333335</v>
      </c>
      <c r="C461" s="32" t="s">
        <v>12</v>
      </c>
      <c r="D461" s="29">
        <v>2</v>
      </c>
      <c r="E461" s="33">
        <v>108.82</v>
      </c>
      <c r="F461" s="34" t="s">
        <v>18</v>
      </c>
      <c r="G461" s="35" t="s">
        <v>19</v>
      </c>
    </row>
    <row r="462" spans="1:7">
      <c r="A462" s="30">
        <v>45086</v>
      </c>
      <c r="B462" s="31">
        <v>0.51517395833333335</v>
      </c>
      <c r="C462" s="32" t="s">
        <v>12</v>
      </c>
      <c r="D462" s="29">
        <v>98</v>
      </c>
      <c r="E462" s="33">
        <v>108.82</v>
      </c>
      <c r="F462" s="34" t="s">
        <v>18</v>
      </c>
      <c r="G462" s="35" t="s">
        <v>19</v>
      </c>
    </row>
    <row r="463" spans="1:7">
      <c r="A463" s="30">
        <v>45086</v>
      </c>
      <c r="B463" s="31">
        <v>0.51654293981481492</v>
      </c>
      <c r="C463" s="32" t="s">
        <v>12</v>
      </c>
      <c r="D463" s="29">
        <v>20</v>
      </c>
      <c r="E463" s="33">
        <v>108.81</v>
      </c>
      <c r="F463" s="34" t="s">
        <v>18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12</v>
      </c>
      <c r="D464" s="29">
        <v>80</v>
      </c>
      <c r="E464" s="33">
        <v>108.81</v>
      </c>
      <c r="F464" s="34" t="s">
        <v>18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12</v>
      </c>
      <c r="D465" s="29">
        <v>100</v>
      </c>
      <c r="E465" s="33">
        <v>108.81</v>
      </c>
      <c r="F465" s="34" t="s">
        <v>18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12</v>
      </c>
      <c r="D466" s="29">
        <v>100</v>
      </c>
      <c r="E466" s="33">
        <v>108.81</v>
      </c>
      <c r="F466" s="34" t="s">
        <v>18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12</v>
      </c>
      <c r="D467" s="29">
        <v>27</v>
      </c>
      <c r="E467" s="33">
        <v>108.81</v>
      </c>
      <c r="F467" s="34" t="s">
        <v>18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12</v>
      </c>
      <c r="D468" s="29">
        <v>100</v>
      </c>
      <c r="E468" s="33">
        <v>108.8</v>
      </c>
      <c r="F468" s="34" t="s">
        <v>18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12</v>
      </c>
      <c r="D469" s="29">
        <v>100</v>
      </c>
      <c r="E469" s="33">
        <v>108.81</v>
      </c>
      <c r="F469" s="34" t="s">
        <v>18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12</v>
      </c>
      <c r="D470" s="29">
        <v>100</v>
      </c>
      <c r="E470" s="33">
        <v>108.81</v>
      </c>
      <c r="F470" s="34" t="s">
        <v>18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12</v>
      </c>
      <c r="D471" s="29">
        <v>173</v>
      </c>
      <c r="E471" s="33">
        <v>108.81</v>
      </c>
      <c r="F471" s="34" t="s">
        <v>18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12</v>
      </c>
      <c r="D472" s="29">
        <v>200</v>
      </c>
      <c r="E472" s="33">
        <v>108.81</v>
      </c>
      <c r="F472" s="34" t="s">
        <v>18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12</v>
      </c>
      <c r="D473" s="29">
        <v>100</v>
      </c>
      <c r="E473" s="33">
        <v>108.8</v>
      </c>
      <c r="F473" s="34" t="s">
        <v>18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12</v>
      </c>
      <c r="D474" s="29">
        <v>100</v>
      </c>
      <c r="E474" s="33">
        <v>108.8</v>
      </c>
      <c r="F474" s="34" t="s">
        <v>18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12</v>
      </c>
      <c r="D475" s="29">
        <v>2</v>
      </c>
      <c r="E475" s="33">
        <v>108.8</v>
      </c>
      <c r="F475" s="34" t="s">
        <v>18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12</v>
      </c>
      <c r="D476" s="29">
        <v>98</v>
      </c>
      <c r="E476" s="33">
        <v>108.8</v>
      </c>
      <c r="F476" s="34" t="s">
        <v>18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12</v>
      </c>
      <c r="D477" s="29">
        <v>27</v>
      </c>
      <c r="E477" s="33">
        <v>108.8</v>
      </c>
      <c r="F477" s="34" t="s">
        <v>18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12</v>
      </c>
      <c r="D478" s="29">
        <v>73</v>
      </c>
      <c r="E478" s="33">
        <v>108.8</v>
      </c>
      <c r="F478" s="34" t="s">
        <v>18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12</v>
      </c>
      <c r="D479" s="29">
        <v>30</v>
      </c>
      <c r="E479" s="33">
        <v>108.8</v>
      </c>
      <c r="F479" s="34" t="s">
        <v>18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12</v>
      </c>
      <c r="D480" s="29">
        <v>17</v>
      </c>
      <c r="E480" s="33">
        <v>108.8</v>
      </c>
      <c r="F480" s="34" t="s">
        <v>18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12</v>
      </c>
      <c r="D481" s="29">
        <v>27</v>
      </c>
      <c r="E481" s="33">
        <v>108.8</v>
      </c>
      <c r="F481" s="34" t="s">
        <v>18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12</v>
      </c>
      <c r="D482" s="29">
        <v>53</v>
      </c>
      <c r="E482" s="33">
        <v>108.8</v>
      </c>
      <c r="F482" s="34" t="s">
        <v>18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12</v>
      </c>
      <c r="D483" s="29">
        <v>73</v>
      </c>
      <c r="E483" s="33">
        <v>108.8</v>
      </c>
      <c r="F483" s="34" t="s">
        <v>18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12</v>
      </c>
      <c r="D484" s="29">
        <v>82</v>
      </c>
      <c r="E484" s="33">
        <v>108.8</v>
      </c>
      <c r="F484" s="34" t="s">
        <v>18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12</v>
      </c>
      <c r="D485" s="29">
        <v>100</v>
      </c>
      <c r="E485" s="33">
        <v>108.8</v>
      </c>
      <c r="F485" s="34" t="s">
        <v>18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12</v>
      </c>
      <c r="D486" s="29">
        <v>100</v>
      </c>
      <c r="E486" s="33">
        <v>108.8</v>
      </c>
      <c r="F486" s="34" t="s">
        <v>18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12</v>
      </c>
      <c r="D487" s="29">
        <v>100</v>
      </c>
      <c r="E487" s="33">
        <v>108.8</v>
      </c>
      <c r="F487" s="34" t="s">
        <v>18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12</v>
      </c>
      <c r="D488" s="29">
        <v>100</v>
      </c>
      <c r="E488" s="33">
        <v>108.79</v>
      </c>
      <c r="F488" s="34" t="s">
        <v>18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12</v>
      </c>
      <c r="D489" s="29">
        <v>34</v>
      </c>
      <c r="E489" s="33">
        <v>108.8</v>
      </c>
      <c r="F489" s="34" t="s">
        <v>18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12</v>
      </c>
      <c r="D490" s="29">
        <v>66</v>
      </c>
      <c r="E490" s="33">
        <v>108.8</v>
      </c>
      <c r="F490" s="34" t="s">
        <v>18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12</v>
      </c>
      <c r="D491" s="29">
        <v>100</v>
      </c>
      <c r="E491" s="33">
        <v>108.8</v>
      </c>
      <c r="F491" s="34" t="s">
        <v>18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12</v>
      </c>
      <c r="D492" s="29">
        <v>18</v>
      </c>
      <c r="E492" s="33">
        <v>108.8</v>
      </c>
      <c r="F492" s="34" t="s">
        <v>18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12</v>
      </c>
      <c r="D493" s="29">
        <v>25</v>
      </c>
      <c r="E493" s="33">
        <v>108.8</v>
      </c>
      <c r="F493" s="34" t="s">
        <v>18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12</v>
      </c>
      <c r="D494" s="29">
        <v>35</v>
      </c>
      <c r="E494" s="33">
        <v>108.8</v>
      </c>
      <c r="F494" s="34" t="s">
        <v>18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12</v>
      </c>
      <c r="D495" s="29">
        <v>47</v>
      </c>
      <c r="E495" s="33">
        <v>108.8</v>
      </c>
      <c r="F495" s="34" t="s">
        <v>18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12</v>
      </c>
      <c r="D496" s="29">
        <v>75</v>
      </c>
      <c r="E496" s="33">
        <v>108.8</v>
      </c>
      <c r="F496" s="34" t="s">
        <v>18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12</v>
      </c>
      <c r="D497" s="29">
        <v>100</v>
      </c>
      <c r="E497" s="33">
        <v>108.8</v>
      </c>
      <c r="F497" s="34" t="s">
        <v>18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12</v>
      </c>
      <c r="D498" s="29">
        <v>100</v>
      </c>
      <c r="E498" s="33">
        <v>109.01</v>
      </c>
      <c r="F498" s="34" t="s">
        <v>18</v>
      </c>
      <c r="G498" s="35" t="s">
        <v>19</v>
      </c>
    </row>
    <row r="499" spans="1:7">
      <c r="A499" s="30">
        <v>45086</v>
      </c>
      <c r="B499" s="31">
        <v>0.52022002314814819</v>
      </c>
      <c r="C499" s="32" t="s">
        <v>12</v>
      </c>
      <c r="D499" s="29">
        <v>100</v>
      </c>
      <c r="E499" s="33">
        <v>109.01</v>
      </c>
      <c r="F499" s="34" t="s">
        <v>18</v>
      </c>
      <c r="G499" s="35" t="s">
        <v>19</v>
      </c>
    </row>
    <row r="500" spans="1:7">
      <c r="A500" s="30">
        <v>45086</v>
      </c>
      <c r="B500" s="31">
        <v>0.52022002314814819</v>
      </c>
      <c r="C500" s="32" t="s">
        <v>12</v>
      </c>
      <c r="D500" s="29">
        <v>100</v>
      </c>
      <c r="E500" s="33">
        <v>109.01</v>
      </c>
      <c r="F500" s="34" t="s">
        <v>18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12</v>
      </c>
      <c r="D501" s="29">
        <v>100</v>
      </c>
      <c r="E501" s="33">
        <v>109.01</v>
      </c>
      <c r="F501" s="34" t="s">
        <v>18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12</v>
      </c>
      <c r="D502" s="29">
        <v>100</v>
      </c>
      <c r="E502" s="33">
        <v>109.01</v>
      </c>
      <c r="F502" s="34" t="s">
        <v>18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12</v>
      </c>
      <c r="D503" s="29">
        <v>13</v>
      </c>
      <c r="E503" s="33">
        <v>109.01</v>
      </c>
      <c r="F503" s="34" t="s">
        <v>18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12</v>
      </c>
      <c r="D504" s="29">
        <v>28</v>
      </c>
      <c r="E504" s="33">
        <v>109.01</v>
      </c>
      <c r="F504" s="34" t="s">
        <v>18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12</v>
      </c>
      <c r="D505" s="29">
        <v>72</v>
      </c>
      <c r="E505" s="33">
        <v>109.01</v>
      </c>
      <c r="F505" s="34" t="s">
        <v>18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12</v>
      </c>
      <c r="D506" s="29">
        <v>87</v>
      </c>
      <c r="E506" s="33">
        <v>109.01</v>
      </c>
      <c r="F506" s="34" t="s">
        <v>18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12</v>
      </c>
      <c r="D507" s="29">
        <v>1</v>
      </c>
      <c r="E507" s="33">
        <v>109.05</v>
      </c>
      <c r="F507" s="34" t="s">
        <v>18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12</v>
      </c>
      <c r="D508" s="29">
        <v>44</v>
      </c>
      <c r="E508" s="33">
        <v>109.05</v>
      </c>
      <c r="F508" s="34" t="s">
        <v>18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12</v>
      </c>
      <c r="D509" s="29">
        <v>38</v>
      </c>
      <c r="E509" s="33">
        <v>109.05</v>
      </c>
      <c r="F509" s="34" t="s">
        <v>18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12</v>
      </c>
      <c r="D510" s="29">
        <v>38</v>
      </c>
      <c r="E510" s="33">
        <v>109.05</v>
      </c>
      <c r="F510" s="34" t="s">
        <v>18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12</v>
      </c>
      <c r="D511" s="29">
        <v>55</v>
      </c>
      <c r="E511" s="33">
        <v>109.05</v>
      </c>
      <c r="F511" s="34" t="s">
        <v>18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12</v>
      </c>
      <c r="D512" s="29">
        <v>62</v>
      </c>
      <c r="E512" s="33">
        <v>109.05</v>
      </c>
      <c r="F512" s="34" t="s">
        <v>18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12</v>
      </c>
      <c r="D513" s="29">
        <v>62</v>
      </c>
      <c r="E513" s="33">
        <v>109.05</v>
      </c>
      <c r="F513" s="34" t="s">
        <v>18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12</v>
      </c>
      <c r="D514" s="29">
        <v>400</v>
      </c>
      <c r="E514" s="33">
        <v>109.07</v>
      </c>
      <c r="F514" s="34" t="s">
        <v>18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12</v>
      </c>
      <c r="D515" s="29">
        <v>300</v>
      </c>
      <c r="E515" s="33">
        <v>109.065</v>
      </c>
      <c r="F515" s="34" t="s">
        <v>18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12</v>
      </c>
      <c r="D516" s="29">
        <v>100</v>
      </c>
      <c r="E516" s="33">
        <v>109.08</v>
      </c>
      <c r="F516" s="34" t="s">
        <v>18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12</v>
      </c>
      <c r="D517" s="29">
        <v>100</v>
      </c>
      <c r="E517" s="33">
        <v>109.08</v>
      </c>
      <c r="F517" s="34" t="s">
        <v>18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12</v>
      </c>
      <c r="D518" s="29">
        <v>1</v>
      </c>
      <c r="E518" s="33">
        <v>109.05</v>
      </c>
      <c r="F518" s="34" t="s">
        <v>18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12</v>
      </c>
      <c r="D519" s="29">
        <v>36</v>
      </c>
      <c r="E519" s="33">
        <v>109.05</v>
      </c>
      <c r="F519" s="34" t="s">
        <v>18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12</v>
      </c>
      <c r="D520" s="29">
        <v>48</v>
      </c>
      <c r="E520" s="33">
        <v>109.05</v>
      </c>
      <c r="F520" s="34" t="s">
        <v>18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12</v>
      </c>
      <c r="D521" s="29">
        <v>49</v>
      </c>
      <c r="E521" s="33">
        <v>109.05</v>
      </c>
      <c r="F521" s="34" t="s">
        <v>18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12</v>
      </c>
      <c r="D522" s="29">
        <v>49</v>
      </c>
      <c r="E522" s="33">
        <v>109.05</v>
      </c>
      <c r="F522" s="34" t="s">
        <v>18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12</v>
      </c>
      <c r="D523" s="29">
        <v>51</v>
      </c>
      <c r="E523" s="33">
        <v>109.05</v>
      </c>
      <c r="F523" s="34" t="s">
        <v>18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12</v>
      </c>
      <c r="D524" s="29">
        <v>51</v>
      </c>
      <c r="E524" s="33">
        <v>109.05</v>
      </c>
      <c r="F524" s="34" t="s">
        <v>18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12</v>
      </c>
      <c r="D525" s="29">
        <v>64</v>
      </c>
      <c r="E525" s="33">
        <v>109.05</v>
      </c>
      <c r="F525" s="34" t="s">
        <v>18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12</v>
      </c>
      <c r="D526" s="29">
        <v>100</v>
      </c>
      <c r="E526" s="33">
        <v>109.05</v>
      </c>
      <c r="F526" s="34" t="s">
        <v>18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12</v>
      </c>
      <c r="D527" s="29">
        <v>100</v>
      </c>
      <c r="E527" s="33">
        <v>109.05</v>
      </c>
      <c r="F527" s="34" t="s">
        <v>18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12</v>
      </c>
      <c r="D528" s="29">
        <v>12</v>
      </c>
      <c r="E528" s="33">
        <v>109.05</v>
      </c>
      <c r="F528" s="34" t="s">
        <v>18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12</v>
      </c>
      <c r="D529" s="29">
        <v>24</v>
      </c>
      <c r="E529" s="33">
        <v>109.05</v>
      </c>
      <c r="F529" s="34" t="s">
        <v>18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12</v>
      </c>
      <c r="D530" s="29">
        <v>76</v>
      </c>
      <c r="E530" s="33">
        <v>109.05</v>
      </c>
      <c r="F530" s="34" t="s">
        <v>18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12</v>
      </c>
      <c r="D531" s="29">
        <v>88</v>
      </c>
      <c r="E531" s="33">
        <v>109.05</v>
      </c>
      <c r="F531" s="34" t="s">
        <v>18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12</v>
      </c>
      <c r="D532" s="29">
        <v>100</v>
      </c>
      <c r="E532" s="33">
        <v>109.05</v>
      </c>
      <c r="F532" s="34" t="s">
        <v>18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12</v>
      </c>
      <c r="D533" s="29">
        <v>100</v>
      </c>
      <c r="E533" s="33">
        <v>109.05</v>
      </c>
      <c r="F533" s="34" t="s">
        <v>18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12</v>
      </c>
      <c r="D534" s="29">
        <v>100</v>
      </c>
      <c r="E534" s="33">
        <v>109.05</v>
      </c>
      <c r="F534" s="34" t="s">
        <v>18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12</v>
      </c>
      <c r="D535" s="29">
        <v>51</v>
      </c>
      <c r="E535" s="33">
        <v>109.05</v>
      </c>
      <c r="F535" s="34" t="s">
        <v>18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12</v>
      </c>
      <c r="D536" s="29">
        <v>72</v>
      </c>
      <c r="E536" s="33">
        <v>109.03</v>
      </c>
      <c r="F536" s="34" t="s">
        <v>18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12</v>
      </c>
      <c r="D537" s="29">
        <v>100</v>
      </c>
      <c r="E537" s="33">
        <v>109.02</v>
      </c>
      <c r="F537" s="34" t="s">
        <v>18</v>
      </c>
      <c r="G537" s="35" t="s">
        <v>19</v>
      </c>
    </row>
    <row r="538" spans="1:7">
      <c r="A538" s="30">
        <v>45086</v>
      </c>
      <c r="B538" s="31">
        <v>0.52455104166666666</v>
      </c>
      <c r="C538" s="32" t="s">
        <v>12</v>
      </c>
      <c r="D538" s="29">
        <v>100</v>
      </c>
      <c r="E538" s="33">
        <v>109.03</v>
      </c>
      <c r="F538" s="34" t="s">
        <v>18</v>
      </c>
      <c r="G538" s="35" t="s">
        <v>19</v>
      </c>
    </row>
    <row r="539" spans="1:7">
      <c r="A539" s="30">
        <v>45086</v>
      </c>
      <c r="B539" s="31">
        <v>0.52455104166666666</v>
      </c>
      <c r="C539" s="32" t="s">
        <v>12</v>
      </c>
      <c r="D539" s="29">
        <v>33</v>
      </c>
      <c r="E539" s="33">
        <v>109.03</v>
      </c>
      <c r="F539" s="34" t="s">
        <v>18</v>
      </c>
      <c r="G539" s="35" t="s">
        <v>20</v>
      </c>
    </row>
    <row r="540" spans="1:7">
      <c r="A540" s="30">
        <v>45086</v>
      </c>
      <c r="B540" s="31">
        <v>0.52455104166666666</v>
      </c>
      <c r="C540" s="32" t="s">
        <v>12</v>
      </c>
      <c r="D540" s="29">
        <v>67</v>
      </c>
      <c r="E540" s="33">
        <v>109.03</v>
      </c>
      <c r="F540" s="34" t="s">
        <v>18</v>
      </c>
      <c r="G540" s="35" t="s">
        <v>20</v>
      </c>
    </row>
    <row r="541" spans="1:7">
      <c r="A541" s="30">
        <v>45086</v>
      </c>
      <c r="B541" s="31">
        <v>0.52455104166666666</v>
      </c>
      <c r="C541" s="32" t="s">
        <v>12</v>
      </c>
      <c r="D541" s="29">
        <v>100</v>
      </c>
      <c r="E541" s="33">
        <v>109.03</v>
      </c>
      <c r="F541" s="34" t="s">
        <v>18</v>
      </c>
      <c r="G541" s="35" t="s">
        <v>20</v>
      </c>
    </row>
    <row r="542" spans="1:7">
      <c r="A542" s="30">
        <v>45086</v>
      </c>
      <c r="B542" s="31">
        <v>0.52455104166666666</v>
      </c>
      <c r="C542" s="32" t="s">
        <v>12</v>
      </c>
      <c r="D542" s="29">
        <v>28</v>
      </c>
      <c r="E542" s="33">
        <v>109.03</v>
      </c>
      <c r="F542" s="34" t="s">
        <v>18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12</v>
      </c>
      <c r="D543" s="29">
        <v>100</v>
      </c>
      <c r="E543" s="33">
        <v>109.02</v>
      </c>
      <c r="F543" s="34" t="s">
        <v>18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12</v>
      </c>
      <c r="D544" s="29">
        <v>2</v>
      </c>
      <c r="E544" s="33">
        <v>108.95</v>
      </c>
      <c r="F544" s="34" t="s">
        <v>18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12</v>
      </c>
      <c r="D545" s="29">
        <v>3</v>
      </c>
      <c r="E545" s="33">
        <v>108.95</v>
      </c>
      <c r="F545" s="34" t="s">
        <v>18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12</v>
      </c>
      <c r="D546" s="29">
        <v>7</v>
      </c>
      <c r="E546" s="33">
        <v>108.95</v>
      </c>
      <c r="F546" s="34" t="s">
        <v>18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12</v>
      </c>
      <c r="D547" s="29">
        <v>12</v>
      </c>
      <c r="E547" s="33">
        <v>108.95</v>
      </c>
      <c r="F547" s="34" t="s">
        <v>18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12</v>
      </c>
      <c r="D548" s="29">
        <v>40</v>
      </c>
      <c r="E548" s="33">
        <v>108.95</v>
      </c>
      <c r="F548" s="34" t="s">
        <v>18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12</v>
      </c>
      <c r="D549" s="29">
        <v>48</v>
      </c>
      <c r="E549" s="33">
        <v>108.95</v>
      </c>
      <c r="F549" s="34" t="s">
        <v>18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12</v>
      </c>
      <c r="D550" s="29">
        <v>46</v>
      </c>
      <c r="E550" s="33">
        <v>108.98</v>
      </c>
      <c r="F550" s="34" t="s">
        <v>18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12</v>
      </c>
      <c r="D551" s="29">
        <v>54</v>
      </c>
      <c r="E551" s="33">
        <v>108.98</v>
      </c>
      <c r="F551" s="34" t="s">
        <v>18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12</v>
      </c>
      <c r="D552" s="29">
        <v>86</v>
      </c>
      <c r="E552" s="33">
        <v>108.95</v>
      </c>
      <c r="F552" s="34" t="s">
        <v>18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12</v>
      </c>
      <c r="D553" s="29">
        <v>1</v>
      </c>
      <c r="E553" s="33">
        <v>108.95</v>
      </c>
      <c r="F553" s="34" t="s">
        <v>18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12</v>
      </c>
      <c r="D554" s="29">
        <v>14</v>
      </c>
      <c r="E554" s="33">
        <v>108.95</v>
      </c>
      <c r="F554" s="34" t="s">
        <v>18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12</v>
      </c>
      <c r="D555" s="29">
        <v>14</v>
      </c>
      <c r="E555" s="33">
        <v>108.95</v>
      </c>
      <c r="F555" s="34" t="s">
        <v>18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12</v>
      </c>
      <c r="D556" s="29">
        <v>50</v>
      </c>
      <c r="E556" s="33">
        <v>108.95</v>
      </c>
      <c r="F556" s="34" t="s">
        <v>18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12</v>
      </c>
      <c r="D557" s="29">
        <v>86</v>
      </c>
      <c r="E557" s="33">
        <v>108.95</v>
      </c>
      <c r="F557" s="34" t="s">
        <v>18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12</v>
      </c>
      <c r="D558" s="29">
        <v>100</v>
      </c>
      <c r="E558" s="33">
        <v>108.95</v>
      </c>
      <c r="F558" s="34" t="s">
        <v>18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12</v>
      </c>
      <c r="D559" s="29">
        <v>100</v>
      </c>
      <c r="E559" s="33">
        <v>108.95</v>
      </c>
      <c r="F559" s="34" t="s">
        <v>18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12</v>
      </c>
      <c r="D560" s="29">
        <v>100</v>
      </c>
      <c r="E560" s="33">
        <v>108.95</v>
      </c>
      <c r="F560" s="34" t="s">
        <v>18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12</v>
      </c>
      <c r="D561" s="29">
        <v>100</v>
      </c>
      <c r="E561" s="33">
        <v>108.85</v>
      </c>
      <c r="F561" s="34" t="s">
        <v>18</v>
      </c>
      <c r="G561" s="35" t="s">
        <v>19</v>
      </c>
    </row>
    <row r="562" spans="1:7">
      <c r="A562" s="30">
        <v>45086</v>
      </c>
      <c r="B562" s="31">
        <v>0.52662048611111112</v>
      </c>
      <c r="C562" s="32" t="s">
        <v>12</v>
      </c>
      <c r="D562" s="29">
        <v>100</v>
      </c>
      <c r="E562" s="33">
        <v>108.85</v>
      </c>
      <c r="F562" s="34" t="s">
        <v>18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12</v>
      </c>
      <c r="D563" s="29">
        <v>111</v>
      </c>
      <c r="E563" s="33">
        <v>108.85</v>
      </c>
      <c r="F563" s="34" t="s">
        <v>18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12</v>
      </c>
      <c r="D564" s="29">
        <v>11</v>
      </c>
      <c r="E564" s="33">
        <v>108.85</v>
      </c>
      <c r="F564" s="34" t="s">
        <v>18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12</v>
      </c>
      <c r="D565" s="29">
        <v>100</v>
      </c>
      <c r="E565" s="33">
        <v>108.99</v>
      </c>
      <c r="F565" s="34" t="s">
        <v>18</v>
      </c>
      <c r="G565" s="35" t="s">
        <v>20</v>
      </c>
    </row>
    <row r="566" spans="1:7">
      <c r="A566" s="30">
        <v>45086</v>
      </c>
      <c r="B566" s="31">
        <v>0.52996817129629636</v>
      </c>
      <c r="C566" s="32" t="s">
        <v>12</v>
      </c>
      <c r="D566" s="29">
        <v>100</v>
      </c>
      <c r="E566" s="33">
        <v>108.99</v>
      </c>
      <c r="F566" s="34" t="s">
        <v>18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12</v>
      </c>
      <c r="D567" s="29">
        <v>100</v>
      </c>
      <c r="E567" s="33">
        <v>108.99</v>
      </c>
      <c r="F567" s="34" t="s">
        <v>18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12</v>
      </c>
      <c r="D568" s="29">
        <v>6</v>
      </c>
      <c r="E568" s="33">
        <v>108.96</v>
      </c>
      <c r="F568" s="34" t="s">
        <v>18</v>
      </c>
      <c r="G568" s="35" t="s">
        <v>20</v>
      </c>
    </row>
    <row r="569" spans="1:7">
      <c r="A569" s="30">
        <v>45086</v>
      </c>
      <c r="B569" s="31">
        <v>0.53013506944444444</v>
      </c>
      <c r="C569" s="32" t="s">
        <v>12</v>
      </c>
      <c r="D569" s="29">
        <v>94</v>
      </c>
      <c r="E569" s="33">
        <v>108.96</v>
      </c>
      <c r="F569" s="34" t="s">
        <v>18</v>
      </c>
      <c r="G569" s="35" t="s">
        <v>20</v>
      </c>
    </row>
    <row r="570" spans="1:7">
      <c r="A570" s="30">
        <v>45086</v>
      </c>
      <c r="B570" s="31">
        <v>0.53013506944444444</v>
      </c>
      <c r="C570" s="32" t="s">
        <v>12</v>
      </c>
      <c r="D570" s="29">
        <v>100</v>
      </c>
      <c r="E570" s="33">
        <v>108.96</v>
      </c>
      <c r="F570" s="34" t="s">
        <v>18</v>
      </c>
      <c r="G570" s="35" t="s">
        <v>20</v>
      </c>
    </row>
    <row r="571" spans="1:7">
      <c r="A571" s="30">
        <v>45086</v>
      </c>
      <c r="B571" s="31">
        <v>0.53013506944444444</v>
      </c>
      <c r="C571" s="32" t="s">
        <v>12</v>
      </c>
      <c r="D571" s="29">
        <v>2</v>
      </c>
      <c r="E571" s="33">
        <v>108.96</v>
      </c>
      <c r="F571" s="34" t="s">
        <v>18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12</v>
      </c>
      <c r="D572" s="29">
        <v>15</v>
      </c>
      <c r="E572" s="33">
        <v>108.96</v>
      </c>
      <c r="F572" s="34" t="s">
        <v>18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12</v>
      </c>
      <c r="D573" s="29">
        <v>83</v>
      </c>
      <c r="E573" s="33">
        <v>108.96</v>
      </c>
      <c r="F573" s="34" t="s">
        <v>18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12</v>
      </c>
      <c r="D574" s="29">
        <v>17</v>
      </c>
      <c r="E574" s="33">
        <v>108.96</v>
      </c>
      <c r="F574" s="34" t="s">
        <v>18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12</v>
      </c>
      <c r="D575" s="29">
        <v>17</v>
      </c>
      <c r="E575" s="33">
        <v>108.96</v>
      </c>
      <c r="F575" s="34" t="s">
        <v>18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12</v>
      </c>
      <c r="D576" s="29">
        <v>45</v>
      </c>
      <c r="E576" s="33">
        <v>108.95</v>
      </c>
      <c r="F576" s="34" t="s">
        <v>18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12</v>
      </c>
      <c r="D577" s="29">
        <v>55</v>
      </c>
      <c r="E577" s="33">
        <v>108.95</v>
      </c>
      <c r="F577" s="34" t="s">
        <v>18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12</v>
      </c>
      <c r="D578" s="29">
        <v>83</v>
      </c>
      <c r="E578" s="33">
        <v>108.96</v>
      </c>
      <c r="F578" s="34" t="s">
        <v>18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12</v>
      </c>
      <c r="D579" s="29">
        <v>83</v>
      </c>
      <c r="E579" s="33">
        <v>108.96</v>
      </c>
      <c r="F579" s="34" t="s">
        <v>18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12</v>
      </c>
      <c r="D580" s="29">
        <v>100</v>
      </c>
      <c r="E580" s="33">
        <v>108.95</v>
      </c>
      <c r="F580" s="34" t="s">
        <v>18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12</v>
      </c>
      <c r="D581" s="29">
        <v>100</v>
      </c>
      <c r="E581" s="33">
        <v>108.96</v>
      </c>
      <c r="F581" s="34" t="s">
        <v>18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12</v>
      </c>
      <c r="D582" s="29">
        <v>100</v>
      </c>
      <c r="E582" s="33">
        <v>108.96</v>
      </c>
      <c r="F582" s="34" t="s">
        <v>18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12</v>
      </c>
      <c r="D583" s="29">
        <v>100</v>
      </c>
      <c r="E583" s="33">
        <v>108.89</v>
      </c>
      <c r="F583" s="34" t="s">
        <v>18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12</v>
      </c>
      <c r="D584" s="29">
        <v>1</v>
      </c>
      <c r="E584" s="33">
        <v>108.89</v>
      </c>
      <c r="F584" s="34" t="s">
        <v>18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12</v>
      </c>
      <c r="D585" s="29">
        <v>99</v>
      </c>
      <c r="E585" s="33">
        <v>108.89</v>
      </c>
      <c r="F585" s="34" t="s">
        <v>18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12</v>
      </c>
      <c r="D586" s="29">
        <v>100</v>
      </c>
      <c r="E586" s="33">
        <v>108.89</v>
      </c>
      <c r="F586" s="34" t="s">
        <v>18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12</v>
      </c>
      <c r="D587" s="29">
        <v>100</v>
      </c>
      <c r="E587" s="33">
        <v>108.89</v>
      </c>
      <c r="F587" s="34" t="s">
        <v>18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12</v>
      </c>
      <c r="D588" s="29">
        <v>10</v>
      </c>
      <c r="E588" s="33">
        <v>108.89</v>
      </c>
      <c r="F588" s="34" t="s">
        <v>18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12</v>
      </c>
      <c r="D589" s="29">
        <v>25</v>
      </c>
      <c r="E589" s="33">
        <v>108.89</v>
      </c>
      <c r="F589" s="34" t="s">
        <v>18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12</v>
      </c>
      <c r="D590" s="29">
        <v>5</v>
      </c>
      <c r="E590" s="33">
        <v>108.87</v>
      </c>
      <c r="F590" s="34" t="s">
        <v>18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12</v>
      </c>
      <c r="D591" s="29">
        <v>17</v>
      </c>
      <c r="E591" s="33">
        <v>108.87</v>
      </c>
      <c r="F591" s="34" t="s">
        <v>18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12</v>
      </c>
      <c r="D592" s="29">
        <v>80</v>
      </c>
      <c r="E592" s="33">
        <v>108.87</v>
      </c>
      <c r="F592" s="34" t="s">
        <v>18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12</v>
      </c>
      <c r="D593" s="29">
        <v>9</v>
      </c>
      <c r="E593" s="33">
        <v>108.86</v>
      </c>
      <c r="F593" s="34" t="s">
        <v>18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12</v>
      </c>
      <c r="D594" s="29">
        <v>100</v>
      </c>
      <c r="E594" s="33">
        <v>108.86</v>
      </c>
      <c r="F594" s="34" t="s">
        <v>18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12</v>
      </c>
      <c r="D595" s="29">
        <v>12</v>
      </c>
      <c r="E595" s="33">
        <v>108.92</v>
      </c>
      <c r="F595" s="34" t="s">
        <v>18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12</v>
      </c>
      <c r="D596" s="29">
        <v>100</v>
      </c>
      <c r="E596" s="33">
        <v>108.92</v>
      </c>
      <c r="F596" s="34" t="s">
        <v>18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12</v>
      </c>
      <c r="D597" s="29">
        <v>100</v>
      </c>
      <c r="E597" s="33">
        <v>108.92</v>
      </c>
      <c r="F597" s="34" t="s">
        <v>18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12</v>
      </c>
      <c r="D598" s="29">
        <v>1</v>
      </c>
      <c r="E598" s="33">
        <v>108.92</v>
      </c>
      <c r="F598" s="34" t="s">
        <v>18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12</v>
      </c>
      <c r="D599" s="29">
        <v>17</v>
      </c>
      <c r="E599" s="33">
        <v>108.92</v>
      </c>
      <c r="F599" s="34" t="s">
        <v>18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12</v>
      </c>
      <c r="D600" s="29">
        <v>1</v>
      </c>
      <c r="E600" s="33">
        <v>108.92</v>
      </c>
      <c r="F600" s="34" t="s">
        <v>18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12</v>
      </c>
      <c r="D601" s="29">
        <v>50</v>
      </c>
      <c r="E601" s="33">
        <v>108.92</v>
      </c>
      <c r="F601" s="34" t="s">
        <v>18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12</v>
      </c>
      <c r="D602" s="29">
        <v>31</v>
      </c>
      <c r="E602" s="33">
        <v>108.92</v>
      </c>
      <c r="F602" s="34" t="s">
        <v>18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12</v>
      </c>
      <c r="D603" s="29">
        <v>67</v>
      </c>
      <c r="E603" s="33">
        <v>108.92</v>
      </c>
      <c r="F603" s="34" t="s">
        <v>18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12</v>
      </c>
      <c r="D604" s="29">
        <v>100</v>
      </c>
      <c r="E604" s="33">
        <v>108.95</v>
      </c>
      <c r="F604" s="34" t="s">
        <v>18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12</v>
      </c>
      <c r="D605" s="29">
        <v>67</v>
      </c>
      <c r="E605" s="33">
        <v>108.94</v>
      </c>
      <c r="F605" s="34" t="s">
        <v>18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12</v>
      </c>
      <c r="D606" s="29">
        <v>33</v>
      </c>
      <c r="E606" s="33">
        <v>108.94</v>
      </c>
      <c r="F606" s="34" t="s">
        <v>18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12</v>
      </c>
      <c r="D607" s="29">
        <v>30</v>
      </c>
      <c r="E607" s="33">
        <v>108.91</v>
      </c>
      <c r="F607" s="34" t="s">
        <v>18</v>
      </c>
      <c r="G607" s="35" t="s">
        <v>19</v>
      </c>
    </row>
    <row r="608" spans="1:7">
      <c r="A608" s="30">
        <v>45086</v>
      </c>
      <c r="B608" s="31">
        <v>0.5373947916666667</v>
      </c>
      <c r="C608" s="32" t="s">
        <v>12</v>
      </c>
      <c r="D608" s="29">
        <v>70</v>
      </c>
      <c r="E608" s="33">
        <v>108.91</v>
      </c>
      <c r="F608" s="34" t="s">
        <v>18</v>
      </c>
      <c r="G608" s="35" t="s">
        <v>19</v>
      </c>
    </row>
    <row r="609" spans="1:7">
      <c r="A609" s="30">
        <v>45086</v>
      </c>
      <c r="B609" s="31">
        <v>0.5373947916666667</v>
      </c>
      <c r="C609" s="32" t="s">
        <v>12</v>
      </c>
      <c r="D609" s="29">
        <v>3</v>
      </c>
      <c r="E609" s="33">
        <v>108.92</v>
      </c>
      <c r="F609" s="34" t="s">
        <v>18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12</v>
      </c>
      <c r="D610" s="29">
        <v>2</v>
      </c>
      <c r="E610" s="33">
        <v>108.92</v>
      </c>
      <c r="F610" s="34" t="s">
        <v>18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12</v>
      </c>
      <c r="D611" s="29">
        <v>95</v>
      </c>
      <c r="E611" s="33">
        <v>108.92</v>
      </c>
      <c r="F611" s="34" t="s">
        <v>18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12</v>
      </c>
      <c r="D612" s="29">
        <v>67</v>
      </c>
      <c r="E612" s="33">
        <v>108.94</v>
      </c>
      <c r="F612" s="34" t="s">
        <v>18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12</v>
      </c>
      <c r="D613" s="29">
        <v>20</v>
      </c>
      <c r="E613" s="33">
        <v>108.92</v>
      </c>
      <c r="F613" s="34" t="s">
        <v>18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12</v>
      </c>
      <c r="D614" s="29">
        <v>25</v>
      </c>
      <c r="E614" s="33">
        <v>108.92</v>
      </c>
      <c r="F614" s="34" t="s">
        <v>18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12</v>
      </c>
      <c r="D615" s="29">
        <v>30</v>
      </c>
      <c r="E615" s="33">
        <v>108.92</v>
      </c>
      <c r="F615" s="34" t="s">
        <v>18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12</v>
      </c>
      <c r="D616" s="29">
        <v>20</v>
      </c>
      <c r="E616" s="33">
        <v>108.92</v>
      </c>
      <c r="F616" s="34" t="s">
        <v>18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12</v>
      </c>
      <c r="D617" s="29">
        <v>25</v>
      </c>
      <c r="E617" s="33">
        <v>108.92</v>
      </c>
      <c r="F617" s="34" t="s">
        <v>18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12</v>
      </c>
      <c r="D618" s="29">
        <v>25</v>
      </c>
      <c r="E618" s="33">
        <v>108.92</v>
      </c>
      <c r="F618" s="34" t="s">
        <v>18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12</v>
      </c>
      <c r="D619" s="29">
        <v>30</v>
      </c>
      <c r="E619" s="33">
        <v>108.92</v>
      </c>
      <c r="F619" s="34" t="s">
        <v>18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12</v>
      </c>
      <c r="D620" s="29">
        <v>31</v>
      </c>
      <c r="E620" s="33">
        <v>108.94</v>
      </c>
      <c r="F620" s="34" t="s">
        <v>18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12</v>
      </c>
      <c r="D621" s="29">
        <v>100</v>
      </c>
      <c r="E621" s="33">
        <v>108.94</v>
      </c>
      <c r="F621" s="34" t="s">
        <v>18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12</v>
      </c>
      <c r="D622" s="29">
        <v>33</v>
      </c>
      <c r="E622" s="33">
        <v>108.92</v>
      </c>
      <c r="F622" s="34" t="s">
        <v>18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12</v>
      </c>
      <c r="D623" s="29">
        <v>69</v>
      </c>
      <c r="E623" s="33">
        <v>108.92</v>
      </c>
      <c r="F623" s="34" t="s">
        <v>18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12</v>
      </c>
      <c r="D624" s="29">
        <v>100</v>
      </c>
      <c r="E624" s="33">
        <v>108.92</v>
      </c>
      <c r="F624" s="34" t="s">
        <v>18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12</v>
      </c>
      <c r="D625" s="29">
        <v>25</v>
      </c>
      <c r="E625" s="33">
        <v>108.92</v>
      </c>
      <c r="F625" s="34" t="s">
        <v>18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12</v>
      </c>
      <c r="D626" s="29">
        <v>100</v>
      </c>
      <c r="E626" s="33">
        <v>108.92</v>
      </c>
      <c r="F626" s="34" t="s">
        <v>18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12</v>
      </c>
      <c r="D627" s="29">
        <v>100</v>
      </c>
      <c r="E627" s="33">
        <v>108.89</v>
      </c>
      <c r="F627" s="34" t="s">
        <v>18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12</v>
      </c>
      <c r="D628" s="29">
        <v>3</v>
      </c>
      <c r="E628" s="33">
        <v>108.89</v>
      </c>
      <c r="F628" s="34" t="s">
        <v>18</v>
      </c>
      <c r="G628" s="35" t="s">
        <v>20</v>
      </c>
    </row>
    <row r="629" spans="1:7">
      <c r="A629" s="30">
        <v>45086</v>
      </c>
      <c r="B629" s="31">
        <v>0.53852164351851861</v>
      </c>
      <c r="C629" s="32" t="s">
        <v>12</v>
      </c>
      <c r="D629" s="29">
        <v>47</v>
      </c>
      <c r="E629" s="33">
        <v>108.89</v>
      </c>
      <c r="F629" s="34" t="s">
        <v>18</v>
      </c>
      <c r="G629" s="35" t="s">
        <v>20</v>
      </c>
    </row>
    <row r="630" spans="1:7">
      <c r="A630" s="30">
        <v>45086</v>
      </c>
      <c r="B630" s="31">
        <v>0.53852164351851861</v>
      </c>
      <c r="C630" s="32" t="s">
        <v>12</v>
      </c>
      <c r="D630" s="29">
        <v>50</v>
      </c>
      <c r="E630" s="33">
        <v>108.89</v>
      </c>
      <c r="F630" s="34" t="s">
        <v>18</v>
      </c>
      <c r="G630" s="35" t="s">
        <v>20</v>
      </c>
    </row>
    <row r="631" spans="1:7">
      <c r="A631" s="30">
        <v>45086</v>
      </c>
      <c r="B631" s="31">
        <v>0.53852164351851861</v>
      </c>
      <c r="C631" s="32" t="s">
        <v>12</v>
      </c>
      <c r="D631" s="29">
        <v>100</v>
      </c>
      <c r="E631" s="33">
        <v>108.89</v>
      </c>
      <c r="F631" s="34" t="s">
        <v>18</v>
      </c>
      <c r="G631" s="35" t="s">
        <v>20</v>
      </c>
    </row>
    <row r="632" spans="1:7">
      <c r="A632" s="30">
        <v>45086</v>
      </c>
      <c r="B632" s="31">
        <v>0.53852164351851861</v>
      </c>
      <c r="C632" s="32" t="s">
        <v>12</v>
      </c>
      <c r="D632" s="29">
        <v>100</v>
      </c>
      <c r="E632" s="33">
        <v>108.88</v>
      </c>
      <c r="F632" s="34" t="s">
        <v>18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12</v>
      </c>
      <c r="D633" s="29">
        <v>1</v>
      </c>
      <c r="E633" s="33">
        <v>108.89</v>
      </c>
      <c r="F633" s="34" t="s">
        <v>18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12</v>
      </c>
      <c r="D634" s="29">
        <v>18</v>
      </c>
      <c r="E634" s="33">
        <v>108.89</v>
      </c>
      <c r="F634" s="34" t="s">
        <v>18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12</v>
      </c>
      <c r="D635" s="29">
        <v>25</v>
      </c>
      <c r="E635" s="33">
        <v>108.89</v>
      </c>
      <c r="F635" s="34" t="s">
        <v>18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12</v>
      </c>
      <c r="D636" s="29">
        <v>1</v>
      </c>
      <c r="E636" s="33">
        <v>108.89</v>
      </c>
      <c r="F636" s="34" t="s">
        <v>18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12</v>
      </c>
      <c r="D637" s="29">
        <v>99</v>
      </c>
      <c r="E637" s="33">
        <v>108.89</v>
      </c>
      <c r="F637" s="34" t="s">
        <v>18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12</v>
      </c>
      <c r="D638" s="29">
        <v>100</v>
      </c>
      <c r="E638" s="33">
        <v>108.89</v>
      </c>
      <c r="F638" s="34" t="s">
        <v>18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12</v>
      </c>
      <c r="D639" s="29">
        <v>1</v>
      </c>
      <c r="E639" s="33">
        <v>108.88</v>
      </c>
      <c r="F639" s="34" t="s">
        <v>18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12</v>
      </c>
      <c r="D640" s="29">
        <v>10</v>
      </c>
      <c r="E640" s="33">
        <v>108.88</v>
      </c>
      <c r="F640" s="34" t="s">
        <v>18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12</v>
      </c>
      <c r="D641" s="29">
        <v>89</v>
      </c>
      <c r="E641" s="33">
        <v>108.88</v>
      </c>
      <c r="F641" s="34" t="s">
        <v>18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12</v>
      </c>
      <c r="D642" s="29">
        <v>100</v>
      </c>
      <c r="E642" s="33">
        <v>108.88</v>
      </c>
      <c r="F642" s="34" t="s">
        <v>18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12</v>
      </c>
      <c r="D643" s="29">
        <v>100</v>
      </c>
      <c r="E643" s="33">
        <v>108.88</v>
      </c>
      <c r="F643" s="34" t="s">
        <v>18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12</v>
      </c>
      <c r="D644" s="29">
        <v>100</v>
      </c>
      <c r="E644" s="33">
        <v>108.88</v>
      </c>
      <c r="F644" s="34" t="s">
        <v>18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12</v>
      </c>
      <c r="D645" s="29">
        <v>4</v>
      </c>
      <c r="E645" s="33">
        <v>108.86</v>
      </c>
      <c r="F645" s="34" t="s">
        <v>18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12</v>
      </c>
      <c r="D646" s="29">
        <v>91</v>
      </c>
      <c r="E646" s="33">
        <v>108.86</v>
      </c>
      <c r="F646" s="34" t="s">
        <v>18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12</v>
      </c>
      <c r="D647" s="29">
        <v>5</v>
      </c>
      <c r="E647" s="33">
        <v>108.86</v>
      </c>
      <c r="F647" s="34" t="s">
        <v>18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12</v>
      </c>
      <c r="D648" s="29">
        <v>95</v>
      </c>
      <c r="E648" s="33">
        <v>108.86</v>
      </c>
      <c r="F648" s="34" t="s">
        <v>18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12</v>
      </c>
      <c r="D649" s="29">
        <v>95</v>
      </c>
      <c r="E649" s="33">
        <v>108.86</v>
      </c>
      <c r="F649" s="34" t="s">
        <v>18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12</v>
      </c>
      <c r="D650" s="29">
        <v>96</v>
      </c>
      <c r="E650" s="33">
        <v>108.86</v>
      </c>
      <c r="F650" s="34" t="s">
        <v>18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12</v>
      </c>
      <c r="D651" s="29">
        <v>100</v>
      </c>
      <c r="E651" s="33">
        <v>108.86</v>
      </c>
      <c r="F651" s="34" t="s">
        <v>18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12</v>
      </c>
      <c r="D652" s="29">
        <v>5</v>
      </c>
      <c r="E652" s="33">
        <v>108.86</v>
      </c>
      <c r="F652" s="34" t="s">
        <v>18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12</v>
      </c>
      <c r="D653" s="29">
        <v>82</v>
      </c>
      <c r="E653" s="33">
        <v>108.86</v>
      </c>
      <c r="F653" s="34" t="s">
        <v>18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12</v>
      </c>
      <c r="D654" s="29">
        <v>18</v>
      </c>
      <c r="E654" s="33">
        <v>108.86</v>
      </c>
      <c r="F654" s="34" t="s">
        <v>18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12</v>
      </c>
      <c r="D655" s="29">
        <v>82</v>
      </c>
      <c r="E655" s="33">
        <v>108.86</v>
      </c>
      <c r="F655" s="34" t="s">
        <v>18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12</v>
      </c>
      <c r="D656" s="29">
        <v>9</v>
      </c>
      <c r="E656" s="33">
        <v>108.86</v>
      </c>
      <c r="F656" s="34" t="s">
        <v>18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12</v>
      </c>
      <c r="D657" s="29">
        <v>18</v>
      </c>
      <c r="E657" s="33">
        <v>108.86</v>
      </c>
      <c r="F657" s="34" t="s">
        <v>18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12</v>
      </c>
      <c r="D658" s="29">
        <v>73</v>
      </c>
      <c r="E658" s="33">
        <v>108.86</v>
      </c>
      <c r="F658" s="34" t="s">
        <v>18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12</v>
      </c>
      <c r="D659" s="29">
        <v>9</v>
      </c>
      <c r="E659" s="33">
        <v>108.86</v>
      </c>
      <c r="F659" s="34" t="s">
        <v>18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12</v>
      </c>
      <c r="D660" s="29">
        <v>11</v>
      </c>
      <c r="E660" s="33">
        <v>108.86</v>
      </c>
      <c r="F660" s="34" t="s">
        <v>18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12</v>
      </c>
      <c r="D661" s="29">
        <v>11</v>
      </c>
      <c r="E661" s="33">
        <v>108.86</v>
      </c>
      <c r="F661" s="34" t="s">
        <v>18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12</v>
      </c>
      <c r="D662" s="29">
        <v>25</v>
      </c>
      <c r="E662" s="33">
        <v>108.86</v>
      </c>
      <c r="F662" s="34" t="s">
        <v>18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12</v>
      </c>
      <c r="D663" s="29">
        <v>25</v>
      </c>
      <c r="E663" s="33">
        <v>108.86</v>
      </c>
      <c r="F663" s="34" t="s">
        <v>18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12</v>
      </c>
      <c r="D664" s="29">
        <v>30</v>
      </c>
      <c r="E664" s="33">
        <v>108.86</v>
      </c>
      <c r="F664" s="34" t="s">
        <v>18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12</v>
      </c>
      <c r="D665" s="29">
        <v>39</v>
      </c>
      <c r="E665" s="33">
        <v>108.86</v>
      </c>
      <c r="F665" s="34" t="s">
        <v>18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12</v>
      </c>
      <c r="D666" s="29">
        <v>61</v>
      </c>
      <c r="E666" s="33">
        <v>108.86</v>
      </c>
      <c r="F666" s="34" t="s">
        <v>18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12</v>
      </c>
      <c r="D667" s="29">
        <v>89</v>
      </c>
      <c r="E667" s="33">
        <v>108.86</v>
      </c>
      <c r="F667" s="34" t="s">
        <v>18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12</v>
      </c>
      <c r="D668" s="29">
        <v>5</v>
      </c>
      <c r="E668" s="33">
        <v>108.86</v>
      </c>
      <c r="F668" s="34" t="s">
        <v>18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12</v>
      </c>
      <c r="D669" s="29">
        <v>16</v>
      </c>
      <c r="E669" s="33">
        <v>108.86</v>
      </c>
      <c r="F669" s="34" t="s">
        <v>18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12</v>
      </c>
      <c r="D670" s="29">
        <v>2</v>
      </c>
      <c r="E670" s="33">
        <v>108.86</v>
      </c>
      <c r="F670" s="34" t="s">
        <v>18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12</v>
      </c>
      <c r="D671" s="29">
        <v>9</v>
      </c>
      <c r="E671" s="33">
        <v>108.86</v>
      </c>
      <c r="F671" s="34" t="s">
        <v>18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12</v>
      </c>
      <c r="D672" s="29">
        <v>12</v>
      </c>
      <c r="E672" s="33">
        <v>108.86</v>
      </c>
      <c r="F672" s="34" t="s">
        <v>18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12</v>
      </c>
      <c r="D673" s="29">
        <v>12</v>
      </c>
      <c r="E673" s="33">
        <v>108.86</v>
      </c>
      <c r="F673" s="34" t="s">
        <v>18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12</v>
      </c>
      <c r="D674" s="29">
        <v>18</v>
      </c>
      <c r="E674" s="33">
        <v>108.86</v>
      </c>
      <c r="F674" s="34" t="s">
        <v>18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12</v>
      </c>
      <c r="D675" s="29">
        <v>30</v>
      </c>
      <c r="E675" s="33">
        <v>108.86</v>
      </c>
      <c r="F675" s="34" t="s">
        <v>18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12</v>
      </c>
      <c r="D676" s="29">
        <v>70</v>
      </c>
      <c r="E676" s="33">
        <v>108.86</v>
      </c>
      <c r="F676" s="34" t="s">
        <v>18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12</v>
      </c>
      <c r="D677" s="29">
        <v>70</v>
      </c>
      <c r="E677" s="33">
        <v>108.86</v>
      </c>
      <c r="F677" s="34" t="s">
        <v>18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12</v>
      </c>
      <c r="D678" s="29">
        <v>71</v>
      </c>
      <c r="E678" s="33">
        <v>108.86</v>
      </c>
      <c r="F678" s="34" t="s">
        <v>18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12</v>
      </c>
      <c r="D679" s="29">
        <v>88</v>
      </c>
      <c r="E679" s="33">
        <v>108.86</v>
      </c>
      <c r="F679" s="34" t="s">
        <v>18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12</v>
      </c>
      <c r="D680" s="29">
        <v>88</v>
      </c>
      <c r="E680" s="33">
        <v>108.86</v>
      </c>
      <c r="F680" s="34" t="s">
        <v>18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12</v>
      </c>
      <c r="D681" s="29">
        <v>100</v>
      </c>
      <c r="E681" s="33">
        <v>108.86</v>
      </c>
      <c r="F681" s="34" t="s">
        <v>18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12</v>
      </c>
      <c r="D682" s="29">
        <v>100</v>
      </c>
      <c r="E682" s="33">
        <v>108.84</v>
      </c>
      <c r="F682" s="34" t="s">
        <v>18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12</v>
      </c>
      <c r="D683" s="29">
        <v>100</v>
      </c>
      <c r="E683" s="33">
        <v>108.8</v>
      </c>
      <c r="F683" s="34" t="s">
        <v>18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12</v>
      </c>
      <c r="D684" s="29">
        <v>100</v>
      </c>
      <c r="E684" s="33">
        <v>108.8</v>
      </c>
      <c r="F684" s="34" t="s">
        <v>18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12</v>
      </c>
      <c r="D685" s="29">
        <v>200</v>
      </c>
      <c r="E685" s="33">
        <v>108.8</v>
      </c>
      <c r="F685" s="34" t="s">
        <v>18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12</v>
      </c>
      <c r="D686" s="29">
        <v>34</v>
      </c>
      <c r="E686" s="33">
        <v>108.79</v>
      </c>
      <c r="F686" s="34" t="s">
        <v>18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12</v>
      </c>
      <c r="D687" s="29">
        <v>66</v>
      </c>
      <c r="E687" s="33">
        <v>108.79</v>
      </c>
      <c r="F687" s="34" t="s">
        <v>18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12</v>
      </c>
      <c r="D688" s="29">
        <v>25</v>
      </c>
      <c r="E688" s="33">
        <v>108.74</v>
      </c>
      <c r="F688" s="34" t="s">
        <v>18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12</v>
      </c>
      <c r="D689" s="29">
        <v>24</v>
      </c>
      <c r="E689" s="33">
        <v>108.73</v>
      </c>
      <c r="F689" s="34" t="s">
        <v>18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12</v>
      </c>
      <c r="D690" s="29">
        <v>75</v>
      </c>
      <c r="E690" s="33">
        <v>108.74</v>
      </c>
      <c r="F690" s="34" t="s">
        <v>18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12</v>
      </c>
      <c r="D691" s="29">
        <v>1</v>
      </c>
      <c r="E691" s="33">
        <v>108.79</v>
      </c>
      <c r="F691" s="34" t="s">
        <v>18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12</v>
      </c>
      <c r="D692" s="29">
        <v>98</v>
      </c>
      <c r="E692" s="33">
        <v>108.79</v>
      </c>
      <c r="F692" s="34" t="s">
        <v>18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12</v>
      </c>
      <c r="D693" s="29">
        <v>1</v>
      </c>
      <c r="E693" s="33">
        <v>108.79</v>
      </c>
      <c r="F693" s="34" t="s">
        <v>18</v>
      </c>
      <c r="G693" s="35" t="s">
        <v>20</v>
      </c>
    </row>
    <row r="694" spans="1:7">
      <c r="A694" s="30">
        <v>45086</v>
      </c>
      <c r="B694" s="31">
        <v>0.54589074074074073</v>
      </c>
      <c r="C694" s="32" t="s">
        <v>12</v>
      </c>
      <c r="D694" s="29">
        <v>84</v>
      </c>
      <c r="E694" s="33">
        <v>108.79</v>
      </c>
      <c r="F694" s="34" t="s">
        <v>18</v>
      </c>
      <c r="G694" s="35" t="s">
        <v>20</v>
      </c>
    </row>
    <row r="695" spans="1:7">
      <c r="A695" s="30">
        <v>45086</v>
      </c>
      <c r="B695" s="31">
        <v>0.54589074074074073</v>
      </c>
      <c r="C695" s="32" t="s">
        <v>12</v>
      </c>
      <c r="D695" s="29">
        <v>1</v>
      </c>
      <c r="E695" s="33">
        <v>108.79</v>
      </c>
      <c r="F695" s="34" t="s">
        <v>18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12</v>
      </c>
      <c r="D696" s="29">
        <v>15</v>
      </c>
      <c r="E696" s="33">
        <v>108.79</v>
      </c>
      <c r="F696" s="34" t="s">
        <v>18</v>
      </c>
      <c r="G696" s="35" t="s">
        <v>20</v>
      </c>
    </row>
    <row r="697" spans="1:7">
      <c r="A697" s="30">
        <v>45086</v>
      </c>
      <c r="B697" s="31">
        <v>0.54603634259259271</v>
      </c>
      <c r="C697" s="32" t="s">
        <v>12</v>
      </c>
      <c r="D697" s="29">
        <v>70</v>
      </c>
      <c r="E697" s="33">
        <v>108.79</v>
      </c>
      <c r="F697" s="34" t="s">
        <v>18</v>
      </c>
      <c r="G697" s="35" t="s">
        <v>20</v>
      </c>
    </row>
    <row r="698" spans="1:7">
      <c r="A698" s="30">
        <v>45086</v>
      </c>
      <c r="B698" s="31">
        <v>0.54603634259259271</v>
      </c>
      <c r="C698" s="32" t="s">
        <v>12</v>
      </c>
      <c r="D698" s="29">
        <v>79</v>
      </c>
      <c r="E698" s="33">
        <v>108.79</v>
      </c>
      <c r="F698" s="34" t="s">
        <v>18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12</v>
      </c>
      <c r="D699" s="29">
        <v>100</v>
      </c>
      <c r="E699" s="33">
        <v>108.79</v>
      </c>
      <c r="F699" s="34" t="s">
        <v>18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12</v>
      </c>
      <c r="D700" s="29">
        <v>61</v>
      </c>
      <c r="E700" s="33">
        <v>108.83</v>
      </c>
      <c r="F700" s="34" t="s">
        <v>18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12</v>
      </c>
      <c r="D701" s="29">
        <v>75</v>
      </c>
      <c r="E701" s="33">
        <v>108.83</v>
      </c>
      <c r="F701" s="34" t="s">
        <v>18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12</v>
      </c>
      <c r="D702" s="29">
        <v>100</v>
      </c>
      <c r="E702" s="33">
        <v>108.83</v>
      </c>
      <c r="F702" s="34" t="s">
        <v>18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12</v>
      </c>
      <c r="D703" s="29">
        <v>100</v>
      </c>
      <c r="E703" s="33">
        <v>108.83</v>
      </c>
      <c r="F703" s="34" t="s">
        <v>18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12</v>
      </c>
      <c r="D704" s="29">
        <v>100</v>
      </c>
      <c r="E704" s="33">
        <v>108.83</v>
      </c>
      <c r="F704" s="34" t="s">
        <v>18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12</v>
      </c>
      <c r="D705" s="29">
        <v>125</v>
      </c>
      <c r="E705" s="33">
        <v>108.83</v>
      </c>
      <c r="F705" s="34" t="s">
        <v>18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12</v>
      </c>
      <c r="D706" s="29">
        <v>139</v>
      </c>
      <c r="E706" s="33">
        <v>108.83</v>
      </c>
      <c r="F706" s="34" t="s">
        <v>18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12</v>
      </c>
      <c r="D707" s="29">
        <v>200</v>
      </c>
      <c r="E707" s="33">
        <v>108.83</v>
      </c>
      <c r="F707" s="34" t="s">
        <v>18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12</v>
      </c>
      <c r="D708" s="29">
        <v>2</v>
      </c>
      <c r="E708" s="33">
        <v>108.82</v>
      </c>
      <c r="F708" s="34" t="s">
        <v>18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12</v>
      </c>
      <c r="D709" s="29">
        <v>6</v>
      </c>
      <c r="E709" s="33">
        <v>108.82</v>
      </c>
      <c r="F709" s="34" t="s">
        <v>18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12</v>
      </c>
      <c r="D710" s="29">
        <v>94</v>
      </c>
      <c r="E710" s="33">
        <v>108.82</v>
      </c>
      <c r="F710" s="34" t="s">
        <v>18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12</v>
      </c>
      <c r="D711" s="29">
        <v>100</v>
      </c>
      <c r="E711" s="33">
        <v>108.82</v>
      </c>
      <c r="F711" s="34" t="s">
        <v>18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12</v>
      </c>
      <c r="D712" s="29">
        <v>100</v>
      </c>
      <c r="E712" s="33">
        <v>108.82</v>
      </c>
      <c r="F712" s="34" t="s">
        <v>18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12</v>
      </c>
      <c r="D713" s="29">
        <v>1</v>
      </c>
      <c r="E713" s="33">
        <v>108.82</v>
      </c>
      <c r="F713" s="34" t="s">
        <v>18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12</v>
      </c>
      <c r="D714" s="29">
        <v>4</v>
      </c>
      <c r="E714" s="33">
        <v>108.92</v>
      </c>
      <c r="F714" s="34" t="s">
        <v>18</v>
      </c>
      <c r="G714" s="35" t="s">
        <v>20</v>
      </c>
    </row>
    <row r="715" spans="1:7">
      <c r="A715" s="30">
        <v>45086</v>
      </c>
      <c r="B715" s="31">
        <v>0.5508305555555556</v>
      </c>
      <c r="C715" s="32" t="s">
        <v>12</v>
      </c>
      <c r="D715" s="29">
        <v>96</v>
      </c>
      <c r="E715" s="33">
        <v>108.92</v>
      </c>
      <c r="F715" s="34" t="s">
        <v>18</v>
      </c>
      <c r="G715" s="35" t="s">
        <v>20</v>
      </c>
    </row>
    <row r="716" spans="1:7">
      <c r="A716" s="30">
        <v>45086</v>
      </c>
      <c r="B716" s="31">
        <v>0.5508305555555556</v>
      </c>
      <c r="C716" s="32" t="s">
        <v>12</v>
      </c>
      <c r="D716" s="29">
        <v>12</v>
      </c>
      <c r="E716" s="33">
        <v>108.93</v>
      </c>
      <c r="F716" s="34" t="s">
        <v>18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12</v>
      </c>
      <c r="D717" s="29">
        <v>24</v>
      </c>
      <c r="E717" s="33">
        <v>108.93</v>
      </c>
      <c r="F717" s="34" t="s">
        <v>18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12</v>
      </c>
      <c r="D718" s="29">
        <v>64</v>
      </c>
      <c r="E718" s="33">
        <v>108.93</v>
      </c>
      <c r="F718" s="34" t="s">
        <v>18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12</v>
      </c>
      <c r="D719" s="29">
        <v>5</v>
      </c>
      <c r="E719" s="33">
        <v>108.93</v>
      </c>
      <c r="F719" s="34" t="s">
        <v>18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12</v>
      </c>
      <c r="D720" s="29">
        <v>95</v>
      </c>
      <c r="E720" s="33">
        <v>108.93</v>
      </c>
      <c r="F720" s="34" t="s">
        <v>18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12</v>
      </c>
      <c r="D721" s="29">
        <v>100</v>
      </c>
      <c r="E721" s="33">
        <v>108.93</v>
      </c>
      <c r="F721" s="34" t="s">
        <v>18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12</v>
      </c>
      <c r="D722" s="29">
        <v>12</v>
      </c>
      <c r="E722" s="33">
        <v>108.93</v>
      </c>
      <c r="F722" s="34" t="s">
        <v>18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12</v>
      </c>
      <c r="D723" s="29">
        <v>88</v>
      </c>
      <c r="E723" s="33">
        <v>108.93</v>
      </c>
      <c r="F723" s="34" t="s">
        <v>18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12</v>
      </c>
      <c r="D724" s="29">
        <v>100</v>
      </c>
      <c r="E724" s="33">
        <v>108.93</v>
      </c>
      <c r="F724" s="34" t="s">
        <v>18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12</v>
      </c>
      <c r="D725" s="29">
        <v>100</v>
      </c>
      <c r="E725" s="33">
        <v>108.93</v>
      </c>
      <c r="F725" s="34" t="s">
        <v>18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12</v>
      </c>
      <c r="D726" s="29">
        <v>100</v>
      </c>
      <c r="E726" s="33">
        <v>108.91</v>
      </c>
      <c r="F726" s="34" t="s">
        <v>18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12</v>
      </c>
      <c r="D727" s="29">
        <v>1</v>
      </c>
      <c r="E727" s="33">
        <v>108.87</v>
      </c>
      <c r="F727" s="34" t="s">
        <v>18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12</v>
      </c>
      <c r="D728" s="29">
        <v>21</v>
      </c>
      <c r="E728" s="33">
        <v>108.87</v>
      </c>
      <c r="F728" s="34" t="s">
        <v>18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12</v>
      </c>
      <c r="D729" s="29">
        <v>50</v>
      </c>
      <c r="E729" s="33">
        <v>108.87</v>
      </c>
      <c r="F729" s="34" t="s">
        <v>18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12</v>
      </c>
      <c r="D730" s="29">
        <v>50</v>
      </c>
      <c r="E730" s="33">
        <v>108.87</v>
      </c>
      <c r="F730" s="34" t="s">
        <v>18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12</v>
      </c>
      <c r="D731" s="29">
        <v>54</v>
      </c>
      <c r="E731" s="33">
        <v>108.87</v>
      </c>
      <c r="F731" s="34" t="s">
        <v>18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12</v>
      </c>
      <c r="D732" s="29">
        <v>79</v>
      </c>
      <c r="E732" s="33">
        <v>108.87</v>
      </c>
      <c r="F732" s="34" t="s">
        <v>18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12</v>
      </c>
      <c r="D733" s="29">
        <v>100</v>
      </c>
      <c r="E733" s="33">
        <v>108.87</v>
      </c>
      <c r="F733" s="34" t="s">
        <v>18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12</v>
      </c>
      <c r="D734" s="29">
        <v>9</v>
      </c>
      <c r="E734" s="33">
        <v>108.87</v>
      </c>
      <c r="F734" s="34" t="s">
        <v>18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12</v>
      </c>
      <c r="D735" s="29">
        <v>36</v>
      </c>
      <c r="E735" s="33">
        <v>108.87</v>
      </c>
      <c r="F735" s="34" t="s">
        <v>18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12</v>
      </c>
      <c r="D736" s="29">
        <v>14</v>
      </c>
      <c r="E736" s="33">
        <v>108.84</v>
      </c>
      <c r="F736" s="34" t="s">
        <v>18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12</v>
      </c>
      <c r="D737" s="29">
        <v>25</v>
      </c>
      <c r="E737" s="33">
        <v>108.84</v>
      </c>
      <c r="F737" s="34" t="s">
        <v>18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12</v>
      </c>
      <c r="D738" s="29">
        <v>35</v>
      </c>
      <c r="E738" s="33">
        <v>108.84</v>
      </c>
      <c r="F738" s="34" t="s">
        <v>18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12</v>
      </c>
      <c r="D739" s="29">
        <v>1</v>
      </c>
      <c r="E739" s="33">
        <v>108.84</v>
      </c>
      <c r="F739" s="34" t="s">
        <v>18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12</v>
      </c>
      <c r="D740" s="29">
        <v>26</v>
      </c>
      <c r="E740" s="33">
        <v>108.84</v>
      </c>
      <c r="F740" s="34" t="s">
        <v>18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12</v>
      </c>
      <c r="D741" s="29">
        <v>39</v>
      </c>
      <c r="E741" s="33">
        <v>108.84</v>
      </c>
      <c r="F741" s="34" t="s">
        <v>18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12</v>
      </c>
      <c r="D742" s="29">
        <v>33</v>
      </c>
      <c r="E742" s="33">
        <v>108.85</v>
      </c>
      <c r="F742" s="34" t="s">
        <v>18</v>
      </c>
      <c r="G742" s="35" t="s">
        <v>19</v>
      </c>
    </row>
    <row r="743" spans="1:7">
      <c r="A743" s="30">
        <v>45086</v>
      </c>
      <c r="B743" s="31">
        <v>0.55550833333333338</v>
      </c>
      <c r="C743" s="32" t="s">
        <v>12</v>
      </c>
      <c r="D743" s="29">
        <v>67</v>
      </c>
      <c r="E743" s="33">
        <v>108.85</v>
      </c>
      <c r="F743" s="34" t="s">
        <v>18</v>
      </c>
      <c r="G743" s="35" t="s">
        <v>19</v>
      </c>
    </row>
    <row r="744" spans="1:7">
      <c r="A744" s="30">
        <v>45086</v>
      </c>
      <c r="B744" s="31">
        <v>0.55550833333333338</v>
      </c>
      <c r="C744" s="32" t="s">
        <v>12</v>
      </c>
      <c r="D744" s="29">
        <v>100</v>
      </c>
      <c r="E744" s="33">
        <v>108.85</v>
      </c>
      <c r="F744" s="34" t="s">
        <v>18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12</v>
      </c>
      <c r="D745" s="29">
        <v>20</v>
      </c>
      <c r="E745" s="33">
        <v>108.85</v>
      </c>
      <c r="F745" s="34" t="s">
        <v>18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12</v>
      </c>
      <c r="D746" s="29">
        <v>80</v>
      </c>
      <c r="E746" s="33">
        <v>108.85</v>
      </c>
      <c r="F746" s="34" t="s">
        <v>18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12</v>
      </c>
      <c r="D747" s="29">
        <v>1</v>
      </c>
      <c r="E747" s="33">
        <v>108.84</v>
      </c>
      <c r="F747" s="34" t="s">
        <v>18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12</v>
      </c>
      <c r="D748" s="29">
        <v>8</v>
      </c>
      <c r="E748" s="33">
        <v>108.84</v>
      </c>
      <c r="F748" s="34" t="s">
        <v>18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12</v>
      </c>
      <c r="D749" s="29">
        <v>14</v>
      </c>
      <c r="E749" s="33">
        <v>108.84</v>
      </c>
      <c r="F749" s="34" t="s">
        <v>18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12</v>
      </c>
      <c r="D750" s="29">
        <v>17</v>
      </c>
      <c r="E750" s="33">
        <v>108.84</v>
      </c>
      <c r="F750" s="34" t="s">
        <v>18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12</v>
      </c>
      <c r="D751" s="29">
        <v>60</v>
      </c>
      <c r="E751" s="33">
        <v>108.84</v>
      </c>
      <c r="F751" s="34" t="s">
        <v>18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12</v>
      </c>
      <c r="D752" s="29">
        <v>100</v>
      </c>
      <c r="E752" s="33">
        <v>108.84</v>
      </c>
      <c r="F752" s="34" t="s">
        <v>18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12</v>
      </c>
      <c r="D753" s="29">
        <v>92</v>
      </c>
      <c r="E753" s="33">
        <v>108.84</v>
      </c>
      <c r="F753" s="34" t="s">
        <v>18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12</v>
      </c>
      <c r="D754" s="29">
        <v>95</v>
      </c>
      <c r="E754" s="33">
        <v>108.84</v>
      </c>
      <c r="F754" s="34" t="s">
        <v>18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12</v>
      </c>
      <c r="D755" s="29">
        <v>100</v>
      </c>
      <c r="E755" s="33">
        <v>108.84</v>
      </c>
      <c r="F755" s="34" t="s">
        <v>18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12</v>
      </c>
      <c r="D756" s="29">
        <v>100</v>
      </c>
      <c r="E756" s="33">
        <v>108.84</v>
      </c>
      <c r="F756" s="34" t="s">
        <v>18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12</v>
      </c>
      <c r="D757" s="29">
        <v>8</v>
      </c>
      <c r="E757" s="33">
        <v>108.84</v>
      </c>
      <c r="F757" s="34" t="s">
        <v>18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12</v>
      </c>
      <c r="D758" s="29">
        <v>22</v>
      </c>
      <c r="E758" s="33">
        <v>108.84</v>
      </c>
      <c r="F758" s="34" t="s">
        <v>18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12</v>
      </c>
      <c r="D759" s="29">
        <v>39</v>
      </c>
      <c r="E759" s="33">
        <v>108.84</v>
      </c>
      <c r="F759" s="34" t="s">
        <v>18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12</v>
      </c>
      <c r="D760" s="29">
        <v>40</v>
      </c>
      <c r="E760" s="33">
        <v>108.84</v>
      </c>
      <c r="F760" s="34" t="s">
        <v>18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12</v>
      </c>
      <c r="D761" s="29">
        <v>100</v>
      </c>
      <c r="E761" s="33">
        <v>108.84</v>
      </c>
      <c r="F761" s="34" t="s">
        <v>18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12</v>
      </c>
      <c r="D762" s="29">
        <v>100</v>
      </c>
      <c r="E762" s="33">
        <v>108.84</v>
      </c>
      <c r="F762" s="34" t="s">
        <v>18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12</v>
      </c>
      <c r="D763" s="29">
        <v>100</v>
      </c>
      <c r="E763" s="33">
        <v>108.84</v>
      </c>
      <c r="F763" s="34" t="s">
        <v>18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12</v>
      </c>
      <c r="D764" s="29">
        <v>5</v>
      </c>
      <c r="E764" s="33">
        <v>108.84</v>
      </c>
      <c r="F764" s="34" t="s">
        <v>18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12</v>
      </c>
      <c r="D765" s="29">
        <v>95</v>
      </c>
      <c r="E765" s="33">
        <v>108.84</v>
      </c>
      <c r="F765" s="34" t="s">
        <v>18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12</v>
      </c>
      <c r="D766" s="29">
        <v>100</v>
      </c>
      <c r="E766" s="33">
        <v>108.84</v>
      </c>
      <c r="F766" s="34" t="s">
        <v>18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12</v>
      </c>
      <c r="D767" s="29">
        <v>5</v>
      </c>
      <c r="E767" s="33">
        <v>108.84</v>
      </c>
      <c r="F767" s="34" t="s">
        <v>18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12</v>
      </c>
      <c r="D768" s="29">
        <v>95</v>
      </c>
      <c r="E768" s="33">
        <v>108.84</v>
      </c>
      <c r="F768" s="34" t="s">
        <v>18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12</v>
      </c>
      <c r="D769" s="29">
        <v>100</v>
      </c>
      <c r="E769" s="33">
        <v>108.84</v>
      </c>
      <c r="F769" s="34" t="s">
        <v>18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12</v>
      </c>
      <c r="D770" s="29">
        <v>100</v>
      </c>
      <c r="E770" s="33">
        <v>108.84</v>
      </c>
      <c r="F770" s="34" t="s">
        <v>18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12</v>
      </c>
      <c r="D771" s="29">
        <v>1</v>
      </c>
      <c r="E771" s="33">
        <v>108.84</v>
      </c>
      <c r="F771" s="34" t="s">
        <v>18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12</v>
      </c>
      <c r="D772" s="29">
        <v>99</v>
      </c>
      <c r="E772" s="33">
        <v>108.84</v>
      </c>
      <c r="F772" s="34" t="s">
        <v>18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12</v>
      </c>
      <c r="D773" s="29">
        <v>1</v>
      </c>
      <c r="E773" s="33">
        <v>108.84</v>
      </c>
      <c r="F773" s="34" t="s">
        <v>18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12</v>
      </c>
      <c r="D774" s="29">
        <v>99</v>
      </c>
      <c r="E774" s="33">
        <v>108.84</v>
      </c>
      <c r="F774" s="34" t="s">
        <v>18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12</v>
      </c>
      <c r="D775" s="29">
        <v>67</v>
      </c>
      <c r="E775" s="33">
        <v>108.84</v>
      </c>
      <c r="F775" s="34" t="s">
        <v>18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12</v>
      </c>
      <c r="D776" s="29">
        <v>1</v>
      </c>
      <c r="E776" s="33">
        <v>108.84</v>
      </c>
      <c r="F776" s="34" t="s">
        <v>18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12</v>
      </c>
      <c r="D777" s="29">
        <v>99</v>
      </c>
      <c r="E777" s="33">
        <v>108.84</v>
      </c>
      <c r="F777" s="34" t="s">
        <v>18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12</v>
      </c>
      <c r="D778" s="29">
        <v>1</v>
      </c>
      <c r="E778" s="33">
        <v>108.82</v>
      </c>
      <c r="F778" s="34" t="s">
        <v>18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12</v>
      </c>
      <c r="D779" s="29">
        <v>44</v>
      </c>
      <c r="E779" s="33">
        <v>108.82</v>
      </c>
      <c r="F779" s="34" t="s">
        <v>18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12</v>
      </c>
      <c r="D780" s="29">
        <v>53</v>
      </c>
      <c r="E780" s="33">
        <v>108.82</v>
      </c>
      <c r="F780" s="34" t="s">
        <v>18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12</v>
      </c>
      <c r="D781" s="29">
        <v>100</v>
      </c>
      <c r="E781" s="33">
        <v>108.82</v>
      </c>
      <c r="F781" s="34" t="s">
        <v>18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12</v>
      </c>
      <c r="D782" s="29">
        <v>100</v>
      </c>
      <c r="E782" s="33">
        <v>108.82</v>
      </c>
      <c r="F782" s="34" t="s">
        <v>18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12</v>
      </c>
      <c r="D783" s="29">
        <v>31</v>
      </c>
      <c r="E783" s="33">
        <v>108.82</v>
      </c>
      <c r="F783" s="34" t="s">
        <v>18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12</v>
      </c>
      <c r="D784" s="29">
        <v>69</v>
      </c>
      <c r="E784" s="33">
        <v>108.82</v>
      </c>
      <c r="F784" s="34" t="s">
        <v>18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12</v>
      </c>
      <c r="D785" s="29">
        <v>70</v>
      </c>
      <c r="E785" s="33">
        <v>108.82</v>
      </c>
      <c r="F785" s="34" t="s">
        <v>18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12</v>
      </c>
      <c r="D786" s="29">
        <v>100</v>
      </c>
      <c r="E786" s="33">
        <v>108.82</v>
      </c>
      <c r="F786" s="34" t="s">
        <v>18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12</v>
      </c>
      <c r="D787" s="29">
        <v>100</v>
      </c>
      <c r="E787" s="33">
        <v>108.82</v>
      </c>
      <c r="F787" s="34" t="s">
        <v>18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12</v>
      </c>
      <c r="D788" s="29">
        <v>2</v>
      </c>
      <c r="E788" s="33">
        <v>108.82</v>
      </c>
      <c r="F788" s="34" t="s">
        <v>18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12</v>
      </c>
      <c r="D789" s="29">
        <v>99</v>
      </c>
      <c r="E789" s="33">
        <v>108.82</v>
      </c>
      <c r="F789" s="34" t="s">
        <v>18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12</v>
      </c>
      <c r="D790" s="29">
        <v>100</v>
      </c>
      <c r="E790" s="33">
        <v>108.82</v>
      </c>
      <c r="F790" s="34" t="s">
        <v>18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12</v>
      </c>
      <c r="D791" s="29">
        <v>100</v>
      </c>
      <c r="E791" s="33">
        <v>108.82</v>
      </c>
      <c r="F791" s="34" t="s">
        <v>18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12</v>
      </c>
      <c r="D792" s="29">
        <v>31</v>
      </c>
      <c r="E792" s="33">
        <v>108.82</v>
      </c>
      <c r="F792" s="34" t="s">
        <v>18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12</v>
      </c>
      <c r="D793" s="29">
        <v>100</v>
      </c>
      <c r="E793" s="33">
        <v>108.81</v>
      </c>
      <c r="F793" s="34" t="s">
        <v>18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12</v>
      </c>
      <c r="D794" s="29">
        <v>20</v>
      </c>
      <c r="E794" s="33">
        <v>108.79</v>
      </c>
      <c r="F794" s="34" t="s">
        <v>18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12</v>
      </c>
      <c r="D795" s="29">
        <v>80</v>
      </c>
      <c r="E795" s="33">
        <v>108.79</v>
      </c>
      <c r="F795" s="34" t="s">
        <v>18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12</v>
      </c>
      <c r="D796" s="29">
        <v>1</v>
      </c>
      <c r="E796" s="33">
        <v>108.8</v>
      </c>
      <c r="F796" s="34" t="s">
        <v>18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12</v>
      </c>
      <c r="D797" s="29">
        <v>2</v>
      </c>
      <c r="E797" s="33">
        <v>108.81</v>
      </c>
      <c r="F797" s="34" t="s">
        <v>18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12</v>
      </c>
      <c r="D798" s="29">
        <v>2</v>
      </c>
      <c r="E798" s="33">
        <v>108.81</v>
      </c>
      <c r="F798" s="34" t="s">
        <v>18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12</v>
      </c>
      <c r="D799" s="29">
        <v>5</v>
      </c>
      <c r="E799" s="33">
        <v>108.81</v>
      </c>
      <c r="F799" s="34" t="s">
        <v>18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12</v>
      </c>
      <c r="D800" s="29">
        <v>93</v>
      </c>
      <c r="E800" s="33">
        <v>108.81</v>
      </c>
      <c r="F800" s="34" t="s">
        <v>18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12</v>
      </c>
      <c r="D801" s="29">
        <v>98</v>
      </c>
      <c r="E801" s="33">
        <v>108.81</v>
      </c>
      <c r="F801" s="34" t="s">
        <v>18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12</v>
      </c>
      <c r="D802" s="29">
        <v>100</v>
      </c>
      <c r="E802" s="33">
        <v>108.81</v>
      </c>
      <c r="F802" s="34" t="s">
        <v>18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12</v>
      </c>
      <c r="D803" s="29">
        <v>100</v>
      </c>
      <c r="E803" s="33">
        <v>108.81</v>
      </c>
      <c r="F803" s="34" t="s">
        <v>18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12</v>
      </c>
      <c r="D804" s="29">
        <v>99</v>
      </c>
      <c r="E804" s="33">
        <v>108.8</v>
      </c>
      <c r="F804" s="34" t="s">
        <v>18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12</v>
      </c>
      <c r="D805" s="29">
        <v>91</v>
      </c>
      <c r="E805" s="33">
        <v>108.77</v>
      </c>
      <c r="F805" s="34" t="s">
        <v>18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12</v>
      </c>
      <c r="D806" s="29">
        <v>9</v>
      </c>
      <c r="E806" s="33">
        <v>108.77</v>
      </c>
      <c r="F806" s="34" t="s">
        <v>18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12</v>
      </c>
      <c r="D807" s="29">
        <v>15</v>
      </c>
      <c r="E807" s="33">
        <v>108.77</v>
      </c>
      <c r="F807" s="34" t="s">
        <v>18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12</v>
      </c>
      <c r="D808" s="29">
        <v>85</v>
      </c>
      <c r="E808" s="33">
        <v>108.77</v>
      </c>
      <c r="F808" s="34" t="s">
        <v>18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12</v>
      </c>
      <c r="D809" s="29">
        <v>7</v>
      </c>
      <c r="E809" s="33">
        <v>108.75</v>
      </c>
      <c r="F809" s="34" t="s">
        <v>18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12</v>
      </c>
      <c r="D810" s="29">
        <v>71</v>
      </c>
      <c r="E810" s="33">
        <v>108.75</v>
      </c>
      <c r="F810" s="34" t="s">
        <v>18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12</v>
      </c>
      <c r="D811" s="29">
        <v>2</v>
      </c>
      <c r="E811" s="33">
        <v>108.75</v>
      </c>
      <c r="F811" s="34" t="s">
        <v>18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12</v>
      </c>
      <c r="D812" s="29">
        <v>48</v>
      </c>
      <c r="E812" s="33">
        <v>108.75</v>
      </c>
      <c r="F812" s="34" t="s">
        <v>18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12</v>
      </c>
      <c r="D813" s="29">
        <v>50</v>
      </c>
      <c r="E813" s="33">
        <v>108.75</v>
      </c>
      <c r="F813" s="34" t="s">
        <v>18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12</v>
      </c>
      <c r="D814" s="29">
        <v>100</v>
      </c>
      <c r="E814" s="33">
        <v>108.75</v>
      </c>
      <c r="F814" s="34" t="s">
        <v>18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12</v>
      </c>
      <c r="D815" s="29">
        <v>22</v>
      </c>
      <c r="E815" s="33">
        <v>108.75</v>
      </c>
      <c r="F815" s="34" t="s">
        <v>18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12</v>
      </c>
      <c r="D816" s="29">
        <v>2</v>
      </c>
      <c r="E816" s="33">
        <v>108.87</v>
      </c>
      <c r="F816" s="34" t="s">
        <v>18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12</v>
      </c>
      <c r="D817" s="29">
        <v>98</v>
      </c>
      <c r="E817" s="33">
        <v>108.87</v>
      </c>
      <c r="F817" s="34" t="s">
        <v>18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12</v>
      </c>
      <c r="D818" s="29">
        <v>100</v>
      </c>
      <c r="E818" s="33">
        <v>108.87</v>
      </c>
      <c r="F818" s="34" t="s">
        <v>18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12</v>
      </c>
      <c r="D819" s="29">
        <v>100</v>
      </c>
      <c r="E819" s="33">
        <v>108.87</v>
      </c>
      <c r="F819" s="34" t="s">
        <v>18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12</v>
      </c>
      <c r="D820" s="29">
        <v>100</v>
      </c>
      <c r="E820" s="33">
        <v>108.87</v>
      </c>
      <c r="F820" s="34" t="s">
        <v>18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12</v>
      </c>
      <c r="D821" s="29">
        <v>100</v>
      </c>
      <c r="E821" s="33">
        <v>108.87</v>
      </c>
      <c r="F821" s="34" t="s">
        <v>18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12</v>
      </c>
      <c r="D822" s="29">
        <v>100</v>
      </c>
      <c r="E822" s="33">
        <v>108.87</v>
      </c>
      <c r="F822" s="34" t="s">
        <v>18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12</v>
      </c>
      <c r="D823" s="29">
        <v>100</v>
      </c>
      <c r="E823" s="33">
        <v>108.87</v>
      </c>
      <c r="F823" s="34" t="s">
        <v>18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12</v>
      </c>
      <c r="D824" s="29">
        <v>100</v>
      </c>
      <c r="E824" s="33">
        <v>108.87</v>
      </c>
      <c r="F824" s="34" t="s">
        <v>18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12</v>
      </c>
      <c r="D825" s="29">
        <v>100</v>
      </c>
      <c r="E825" s="33">
        <v>108.87</v>
      </c>
      <c r="F825" s="34" t="s">
        <v>18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12</v>
      </c>
      <c r="D826" s="29">
        <v>92</v>
      </c>
      <c r="E826" s="33">
        <v>108.87</v>
      </c>
      <c r="F826" s="34" t="s">
        <v>18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12</v>
      </c>
      <c r="D827" s="29">
        <v>100</v>
      </c>
      <c r="E827" s="33">
        <v>108.87</v>
      </c>
      <c r="F827" s="34" t="s">
        <v>18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12</v>
      </c>
      <c r="D828" s="29">
        <v>1</v>
      </c>
      <c r="E828" s="33">
        <v>108.87</v>
      </c>
      <c r="F828" s="34" t="s">
        <v>18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12</v>
      </c>
      <c r="D829" s="29">
        <v>20</v>
      </c>
      <c r="E829" s="33">
        <v>108.86</v>
      </c>
      <c r="F829" s="34" t="s">
        <v>18</v>
      </c>
      <c r="G829" s="35" t="s">
        <v>19</v>
      </c>
    </row>
    <row r="830" spans="1:7">
      <c r="A830" s="30">
        <v>45086</v>
      </c>
      <c r="B830" s="31">
        <v>0.56682256944444454</v>
      </c>
      <c r="C830" s="32" t="s">
        <v>12</v>
      </c>
      <c r="D830" s="29">
        <v>23</v>
      </c>
      <c r="E830" s="33">
        <v>108.86</v>
      </c>
      <c r="F830" s="34" t="s">
        <v>18</v>
      </c>
      <c r="G830" s="35" t="s">
        <v>19</v>
      </c>
    </row>
    <row r="831" spans="1:7">
      <c r="A831" s="30">
        <v>45086</v>
      </c>
      <c r="B831" s="31">
        <v>0.56682256944444454</v>
      </c>
      <c r="C831" s="32" t="s">
        <v>12</v>
      </c>
      <c r="D831" s="29">
        <v>57</v>
      </c>
      <c r="E831" s="33">
        <v>108.86</v>
      </c>
      <c r="F831" s="34" t="s">
        <v>18</v>
      </c>
      <c r="G831" s="35" t="s">
        <v>19</v>
      </c>
    </row>
    <row r="832" spans="1:7">
      <c r="A832" s="30">
        <v>45086</v>
      </c>
      <c r="B832" s="31">
        <v>0.56682256944444454</v>
      </c>
      <c r="C832" s="32" t="s">
        <v>12</v>
      </c>
      <c r="D832" s="29">
        <v>14</v>
      </c>
      <c r="E832" s="33">
        <v>108.87</v>
      </c>
      <c r="F832" s="34" t="s">
        <v>18</v>
      </c>
      <c r="G832" s="35" t="s">
        <v>20</v>
      </c>
    </row>
    <row r="833" spans="1:7">
      <c r="A833" s="30">
        <v>45086</v>
      </c>
      <c r="B833" s="31">
        <v>0.56682256944444454</v>
      </c>
      <c r="C833" s="32" t="s">
        <v>12</v>
      </c>
      <c r="D833" s="29">
        <v>86</v>
      </c>
      <c r="E833" s="33">
        <v>108.87</v>
      </c>
      <c r="F833" s="34" t="s">
        <v>18</v>
      </c>
      <c r="G833" s="35" t="s">
        <v>20</v>
      </c>
    </row>
    <row r="834" spans="1:7">
      <c r="A834" s="30">
        <v>45086</v>
      </c>
      <c r="B834" s="31">
        <v>0.56682256944444454</v>
      </c>
      <c r="C834" s="32" t="s">
        <v>12</v>
      </c>
      <c r="D834" s="29">
        <v>7</v>
      </c>
      <c r="E834" s="33">
        <v>108.87</v>
      </c>
      <c r="F834" s="34" t="s">
        <v>18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12</v>
      </c>
      <c r="D835" s="29">
        <v>7</v>
      </c>
      <c r="E835" s="33">
        <v>108.87</v>
      </c>
      <c r="F835" s="34" t="s">
        <v>18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12</v>
      </c>
      <c r="D836" s="29">
        <v>93</v>
      </c>
      <c r="E836" s="33">
        <v>108.87</v>
      </c>
      <c r="F836" s="34" t="s">
        <v>18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12</v>
      </c>
      <c r="D837" s="29">
        <v>30</v>
      </c>
      <c r="E837" s="33">
        <v>108.87</v>
      </c>
      <c r="F837" s="34" t="s">
        <v>18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12</v>
      </c>
      <c r="D838" s="29">
        <v>70</v>
      </c>
      <c r="E838" s="33">
        <v>108.87</v>
      </c>
      <c r="F838" s="34" t="s">
        <v>18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12</v>
      </c>
      <c r="D839" s="29">
        <v>100</v>
      </c>
      <c r="E839" s="33">
        <v>108.86</v>
      </c>
      <c r="F839" s="34" t="s">
        <v>18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12</v>
      </c>
      <c r="D840" s="29">
        <v>100</v>
      </c>
      <c r="E840" s="33">
        <v>108.87</v>
      </c>
      <c r="F840" s="34" t="s">
        <v>18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12</v>
      </c>
      <c r="D841" s="29">
        <v>500</v>
      </c>
      <c r="E841" s="33">
        <v>108.86</v>
      </c>
      <c r="F841" s="34" t="s">
        <v>18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12</v>
      </c>
      <c r="D842" s="29">
        <v>15</v>
      </c>
      <c r="E842" s="33">
        <v>108.85</v>
      </c>
      <c r="F842" s="34" t="s">
        <v>18</v>
      </c>
      <c r="G842" s="35" t="s">
        <v>20</v>
      </c>
    </row>
    <row r="843" spans="1:7">
      <c r="A843" s="30">
        <v>45086</v>
      </c>
      <c r="B843" s="31">
        <v>0.56827511574074074</v>
      </c>
      <c r="C843" s="32" t="s">
        <v>12</v>
      </c>
      <c r="D843" s="29">
        <v>85</v>
      </c>
      <c r="E843" s="33">
        <v>108.85</v>
      </c>
      <c r="F843" s="34" t="s">
        <v>18</v>
      </c>
      <c r="G843" s="35" t="s">
        <v>20</v>
      </c>
    </row>
    <row r="844" spans="1:7">
      <c r="A844" s="30">
        <v>45086</v>
      </c>
      <c r="B844" s="31">
        <v>0.56827511574074074</v>
      </c>
      <c r="C844" s="32" t="s">
        <v>12</v>
      </c>
      <c r="D844" s="29">
        <v>100</v>
      </c>
      <c r="E844" s="33">
        <v>108.85</v>
      </c>
      <c r="F844" s="34" t="s">
        <v>18</v>
      </c>
      <c r="G844" s="35" t="s">
        <v>20</v>
      </c>
    </row>
    <row r="845" spans="1:7">
      <c r="A845" s="30">
        <v>45086</v>
      </c>
      <c r="B845" s="31">
        <v>0.56827511574074074</v>
      </c>
      <c r="C845" s="32" t="s">
        <v>12</v>
      </c>
      <c r="D845" s="29">
        <v>400</v>
      </c>
      <c r="E845" s="33">
        <v>108.855</v>
      </c>
      <c r="F845" s="34" t="s">
        <v>18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12</v>
      </c>
      <c r="D846" s="29">
        <v>100</v>
      </c>
      <c r="E846" s="33">
        <v>108.85</v>
      </c>
      <c r="F846" s="34" t="s">
        <v>18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12</v>
      </c>
      <c r="D847" s="29">
        <v>63</v>
      </c>
      <c r="E847" s="33">
        <v>108.85</v>
      </c>
      <c r="F847" s="34" t="s">
        <v>18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12</v>
      </c>
      <c r="D848" s="29">
        <v>100</v>
      </c>
      <c r="E848" s="33">
        <v>108.85</v>
      </c>
      <c r="F848" s="34" t="s">
        <v>18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12</v>
      </c>
      <c r="D849" s="29">
        <v>137</v>
      </c>
      <c r="E849" s="33">
        <v>108.85</v>
      </c>
      <c r="F849" s="34" t="s">
        <v>18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12</v>
      </c>
      <c r="D850" s="29">
        <v>100</v>
      </c>
      <c r="E850" s="33">
        <v>108.89</v>
      </c>
      <c r="F850" s="34" t="s">
        <v>18</v>
      </c>
      <c r="G850" s="35" t="s">
        <v>20</v>
      </c>
    </row>
    <row r="851" spans="1:7">
      <c r="A851" s="30">
        <v>45086</v>
      </c>
      <c r="B851" s="31">
        <v>0.56904687500000006</v>
      </c>
      <c r="C851" s="32" t="s">
        <v>12</v>
      </c>
      <c r="D851" s="29">
        <v>12</v>
      </c>
      <c r="E851" s="33">
        <v>108.89</v>
      </c>
      <c r="F851" s="34" t="s">
        <v>18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12</v>
      </c>
      <c r="D852" s="29">
        <v>52</v>
      </c>
      <c r="E852" s="33">
        <v>108.89</v>
      </c>
      <c r="F852" s="34" t="s">
        <v>18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12</v>
      </c>
      <c r="D853" s="29">
        <v>100</v>
      </c>
      <c r="E853" s="33">
        <v>108.89</v>
      </c>
      <c r="F853" s="34" t="s">
        <v>18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12</v>
      </c>
      <c r="D854" s="29">
        <v>1</v>
      </c>
      <c r="E854" s="33">
        <v>108.85</v>
      </c>
      <c r="F854" s="34" t="s">
        <v>18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12</v>
      </c>
      <c r="D855" s="29">
        <v>87</v>
      </c>
      <c r="E855" s="33">
        <v>108.85</v>
      </c>
      <c r="F855" s="34" t="s">
        <v>18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12</v>
      </c>
      <c r="D856" s="29">
        <v>12</v>
      </c>
      <c r="E856" s="33">
        <v>108.85</v>
      </c>
      <c r="F856" s="34" t="s">
        <v>18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12</v>
      </c>
      <c r="D857" s="29">
        <v>86</v>
      </c>
      <c r="E857" s="33">
        <v>108.85</v>
      </c>
      <c r="F857" s="34" t="s">
        <v>18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12</v>
      </c>
      <c r="D858" s="29">
        <v>73</v>
      </c>
      <c r="E858" s="33">
        <v>108.84</v>
      </c>
      <c r="F858" s="34" t="s">
        <v>18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12</v>
      </c>
      <c r="D859" s="29">
        <v>1</v>
      </c>
      <c r="E859" s="33">
        <v>108.9</v>
      </c>
      <c r="F859" s="34" t="s">
        <v>18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12</v>
      </c>
      <c r="D860" s="29">
        <v>4</v>
      </c>
      <c r="E860" s="33">
        <v>108.9</v>
      </c>
      <c r="F860" s="34" t="s">
        <v>18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12</v>
      </c>
      <c r="D861" s="29">
        <v>1</v>
      </c>
      <c r="E861" s="33">
        <v>108.98</v>
      </c>
      <c r="F861" s="34" t="s">
        <v>18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12</v>
      </c>
      <c r="D862" s="29">
        <v>64</v>
      </c>
      <c r="E862" s="33">
        <v>108.98</v>
      </c>
      <c r="F862" s="34" t="s">
        <v>18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12</v>
      </c>
      <c r="D863" s="29">
        <v>63</v>
      </c>
      <c r="E863" s="33">
        <v>108.98</v>
      </c>
      <c r="F863" s="34" t="s">
        <v>18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12</v>
      </c>
      <c r="D864" s="29">
        <v>94</v>
      </c>
      <c r="E864" s="33">
        <v>108.97</v>
      </c>
      <c r="F864" s="34" t="s">
        <v>18</v>
      </c>
      <c r="G864" s="35" t="s">
        <v>19</v>
      </c>
    </row>
    <row r="865" spans="1:7">
      <c r="A865" s="30">
        <v>45086</v>
      </c>
      <c r="B865" s="31">
        <v>0.57751562500000009</v>
      </c>
      <c r="C865" s="32" t="s">
        <v>12</v>
      </c>
      <c r="D865" s="29">
        <v>106</v>
      </c>
      <c r="E865" s="33">
        <v>108.97</v>
      </c>
      <c r="F865" s="34" t="s">
        <v>18</v>
      </c>
      <c r="G865" s="35" t="s">
        <v>19</v>
      </c>
    </row>
    <row r="866" spans="1:7">
      <c r="A866" s="30">
        <v>45086</v>
      </c>
      <c r="B866" s="31">
        <v>0.57751562500000009</v>
      </c>
      <c r="C866" s="32" t="s">
        <v>12</v>
      </c>
      <c r="D866" s="29">
        <v>65</v>
      </c>
      <c r="E866" s="33">
        <v>108.98</v>
      </c>
      <c r="F866" s="34" t="s">
        <v>18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12</v>
      </c>
      <c r="D867" s="29">
        <v>72</v>
      </c>
      <c r="E867" s="33">
        <v>108.98</v>
      </c>
      <c r="F867" s="34" t="s">
        <v>18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12</v>
      </c>
      <c r="D868" s="29">
        <v>100</v>
      </c>
      <c r="E868" s="33">
        <v>108.98</v>
      </c>
      <c r="F868" s="34" t="s">
        <v>18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12</v>
      </c>
      <c r="D869" s="29">
        <v>100</v>
      </c>
      <c r="E869" s="33">
        <v>108.98</v>
      </c>
      <c r="F869" s="34" t="s">
        <v>18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12</v>
      </c>
      <c r="D870" s="29">
        <v>200</v>
      </c>
      <c r="E870" s="33">
        <v>108.98</v>
      </c>
      <c r="F870" s="34" t="s">
        <v>18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12</v>
      </c>
      <c r="D871" s="29">
        <v>100</v>
      </c>
      <c r="E871" s="33">
        <v>108.96</v>
      </c>
      <c r="F871" s="34" t="s">
        <v>18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12</v>
      </c>
      <c r="D872" s="29">
        <v>100</v>
      </c>
      <c r="E872" s="33">
        <v>108.96</v>
      </c>
      <c r="F872" s="34" t="s">
        <v>18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12</v>
      </c>
      <c r="D873" s="29">
        <v>100</v>
      </c>
      <c r="E873" s="33">
        <v>108.96</v>
      </c>
      <c r="F873" s="34" t="s">
        <v>18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12</v>
      </c>
      <c r="D874" s="29">
        <v>66</v>
      </c>
      <c r="E874" s="33">
        <v>108.96</v>
      </c>
      <c r="F874" s="34" t="s">
        <v>18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12</v>
      </c>
      <c r="D875" s="29">
        <v>100</v>
      </c>
      <c r="E875" s="33">
        <v>109</v>
      </c>
      <c r="F875" s="34" t="s">
        <v>18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12</v>
      </c>
      <c r="D876" s="29">
        <v>100</v>
      </c>
      <c r="E876" s="33">
        <v>109</v>
      </c>
      <c r="F876" s="34" t="s">
        <v>18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12</v>
      </c>
      <c r="D877" s="29">
        <v>34</v>
      </c>
      <c r="E877" s="33">
        <v>108.96</v>
      </c>
      <c r="F877" s="34" t="s">
        <v>18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12</v>
      </c>
      <c r="D878" s="29">
        <v>61</v>
      </c>
      <c r="E878" s="33">
        <v>108.96</v>
      </c>
      <c r="F878" s="34" t="s">
        <v>18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12</v>
      </c>
      <c r="D879" s="29">
        <v>39</v>
      </c>
      <c r="E879" s="33">
        <v>108.96</v>
      </c>
      <c r="F879" s="34" t="s">
        <v>18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12</v>
      </c>
      <c r="D880" s="29">
        <v>51</v>
      </c>
      <c r="E880" s="33">
        <v>108.96</v>
      </c>
      <c r="F880" s="34" t="s">
        <v>18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12</v>
      </c>
      <c r="D881" s="29">
        <v>20</v>
      </c>
      <c r="E881" s="33">
        <v>108.94</v>
      </c>
      <c r="F881" s="34" t="s">
        <v>18</v>
      </c>
      <c r="G881" s="35" t="s">
        <v>19</v>
      </c>
    </row>
    <row r="882" spans="1:7">
      <c r="A882" s="30">
        <v>45086</v>
      </c>
      <c r="B882" s="31">
        <v>0.57934421296296301</v>
      </c>
      <c r="C882" s="32" t="s">
        <v>12</v>
      </c>
      <c r="D882" s="29">
        <v>26</v>
      </c>
      <c r="E882" s="33">
        <v>108.94</v>
      </c>
      <c r="F882" s="34" t="s">
        <v>18</v>
      </c>
      <c r="G882" s="35" t="s">
        <v>19</v>
      </c>
    </row>
    <row r="883" spans="1:7">
      <c r="A883" s="30">
        <v>45086</v>
      </c>
      <c r="B883" s="31">
        <v>0.57934421296296301</v>
      </c>
      <c r="C883" s="32" t="s">
        <v>12</v>
      </c>
      <c r="D883" s="29">
        <v>54</v>
      </c>
      <c r="E883" s="33">
        <v>108.94</v>
      </c>
      <c r="F883" s="34" t="s">
        <v>18</v>
      </c>
      <c r="G883" s="35" t="s">
        <v>19</v>
      </c>
    </row>
    <row r="884" spans="1:7">
      <c r="A884" s="30">
        <v>45086</v>
      </c>
      <c r="B884" s="31">
        <v>0.57934421296296301</v>
      </c>
      <c r="C884" s="32" t="s">
        <v>12</v>
      </c>
      <c r="D884" s="29">
        <v>100</v>
      </c>
      <c r="E884" s="33">
        <v>108.95</v>
      </c>
      <c r="F884" s="34" t="s">
        <v>18</v>
      </c>
      <c r="G884" s="35" t="s">
        <v>19</v>
      </c>
    </row>
    <row r="885" spans="1:7">
      <c r="A885" s="30">
        <v>45086</v>
      </c>
      <c r="B885" s="31">
        <v>0.57934421296296301</v>
      </c>
      <c r="C885" s="32" t="s">
        <v>12</v>
      </c>
      <c r="D885" s="29">
        <v>100</v>
      </c>
      <c r="E885" s="33">
        <v>108.96</v>
      </c>
      <c r="F885" s="34" t="s">
        <v>18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12</v>
      </c>
      <c r="D886" s="29">
        <v>20</v>
      </c>
      <c r="E886" s="33">
        <v>108.96</v>
      </c>
      <c r="F886" s="34" t="s">
        <v>18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12</v>
      </c>
      <c r="D887" s="29">
        <v>32</v>
      </c>
      <c r="E887" s="33">
        <v>108.96</v>
      </c>
      <c r="F887" s="34" t="s">
        <v>18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12</v>
      </c>
      <c r="D888" s="29">
        <v>46</v>
      </c>
      <c r="E888" s="33">
        <v>108.96</v>
      </c>
      <c r="F888" s="34" t="s">
        <v>18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12</v>
      </c>
      <c r="D889" s="29">
        <v>49</v>
      </c>
      <c r="E889" s="33">
        <v>108.96</v>
      </c>
      <c r="F889" s="34" t="s">
        <v>18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12</v>
      </c>
      <c r="D890" s="29">
        <v>51</v>
      </c>
      <c r="E890" s="33">
        <v>108.96</v>
      </c>
      <c r="F890" s="34" t="s">
        <v>18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12</v>
      </c>
      <c r="D891" s="29">
        <v>1</v>
      </c>
      <c r="E891" s="33">
        <v>108.9</v>
      </c>
      <c r="F891" s="34" t="s">
        <v>18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12</v>
      </c>
      <c r="D892" s="29">
        <v>1</v>
      </c>
      <c r="E892" s="33">
        <v>108.9</v>
      </c>
      <c r="F892" s="34" t="s">
        <v>18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12</v>
      </c>
      <c r="D893" s="29">
        <v>94</v>
      </c>
      <c r="E893" s="33">
        <v>108.9</v>
      </c>
      <c r="F893" s="34" t="s">
        <v>18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12</v>
      </c>
      <c r="D894" s="29">
        <v>1</v>
      </c>
      <c r="E894" s="33">
        <v>108.9</v>
      </c>
      <c r="F894" s="34" t="s">
        <v>18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12</v>
      </c>
      <c r="D895" s="29">
        <v>1</v>
      </c>
      <c r="E895" s="33">
        <v>108.9</v>
      </c>
      <c r="F895" s="34" t="s">
        <v>18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12</v>
      </c>
      <c r="D896" s="29">
        <v>99</v>
      </c>
      <c r="E896" s="33">
        <v>108.9</v>
      </c>
      <c r="F896" s="34" t="s">
        <v>18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12</v>
      </c>
      <c r="D897" s="29">
        <v>2</v>
      </c>
      <c r="E897" s="33">
        <v>108.9</v>
      </c>
      <c r="F897" s="34" t="s">
        <v>18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12</v>
      </c>
      <c r="D898" s="29">
        <v>30</v>
      </c>
      <c r="E898" s="33">
        <v>108.9</v>
      </c>
      <c r="F898" s="34" t="s">
        <v>18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12</v>
      </c>
      <c r="D899" s="29">
        <v>47</v>
      </c>
      <c r="E899" s="33">
        <v>108.9</v>
      </c>
      <c r="F899" s="34" t="s">
        <v>18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12</v>
      </c>
      <c r="D900" s="29">
        <v>98</v>
      </c>
      <c r="E900" s="33">
        <v>108.9</v>
      </c>
      <c r="F900" s="34" t="s">
        <v>18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12</v>
      </c>
      <c r="D901" s="29">
        <v>1</v>
      </c>
      <c r="E901" s="33">
        <v>108.9</v>
      </c>
      <c r="F901" s="34" t="s">
        <v>18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12</v>
      </c>
      <c r="D902" s="29">
        <v>12</v>
      </c>
      <c r="E902" s="33">
        <v>108.9</v>
      </c>
      <c r="F902" s="34" t="s">
        <v>18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12</v>
      </c>
      <c r="D903" s="29">
        <v>16</v>
      </c>
      <c r="E903" s="33">
        <v>108.9</v>
      </c>
      <c r="F903" s="34" t="s">
        <v>18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12</v>
      </c>
      <c r="D904" s="29">
        <v>21</v>
      </c>
      <c r="E904" s="33">
        <v>108.9</v>
      </c>
      <c r="F904" s="34" t="s">
        <v>18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12</v>
      </c>
      <c r="D905" s="29">
        <v>37</v>
      </c>
      <c r="E905" s="33">
        <v>108.9</v>
      </c>
      <c r="F905" s="34" t="s">
        <v>18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12</v>
      </c>
      <c r="D906" s="29">
        <v>99</v>
      </c>
      <c r="E906" s="33">
        <v>108.9</v>
      </c>
      <c r="F906" s="34" t="s">
        <v>18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12</v>
      </c>
      <c r="D907" s="29">
        <v>7</v>
      </c>
      <c r="E907" s="33">
        <v>108.89</v>
      </c>
      <c r="F907" s="34" t="s">
        <v>18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12</v>
      </c>
      <c r="D908" s="29">
        <v>10</v>
      </c>
      <c r="E908" s="33">
        <v>108.89</v>
      </c>
      <c r="F908" s="34" t="s">
        <v>18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12</v>
      </c>
      <c r="D909" s="29">
        <v>20</v>
      </c>
      <c r="E909" s="33">
        <v>108.9</v>
      </c>
      <c r="F909" s="34" t="s">
        <v>18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12</v>
      </c>
      <c r="D910" s="29">
        <v>25</v>
      </c>
      <c r="E910" s="33">
        <v>108.9</v>
      </c>
      <c r="F910" s="34" t="s">
        <v>18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12</v>
      </c>
      <c r="D911" s="29">
        <v>55</v>
      </c>
      <c r="E911" s="33">
        <v>108.9</v>
      </c>
      <c r="F911" s="34" t="s">
        <v>18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12</v>
      </c>
      <c r="D912" s="29">
        <v>100</v>
      </c>
      <c r="E912" s="33">
        <v>108.9</v>
      </c>
      <c r="F912" s="34" t="s">
        <v>18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12</v>
      </c>
      <c r="D913" s="29">
        <v>100</v>
      </c>
      <c r="E913" s="33">
        <v>108.9</v>
      </c>
      <c r="F913" s="34" t="s">
        <v>18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12</v>
      </c>
      <c r="D914" s="29">
        <v>1</v>
      </c>
      <c r="E914" s="33">
        <v>108.9</v>
      </c>
      <c r="F914" s="34" t="s">
        <v>18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12</v>
      </c>
      <c r="D915" s="29">
        <v>2</v>
      </c>
      <c r="E915" s="33">
        <v>108.9</v>
      </c>
      <c r="F915" s="34" t="s">
        <v>18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12</v>
      </c>
      <c r="D916" s="29">
        <v>26</v>
      </c>
      <c r="E916" s="33">
        <v>108.9</v>
      </c>
      <c r="F916" s="34" t="s">
        <v>18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12</v>
      </c>
      <c r="D917" s="29">
        <v>29</v>
      </c>
      <c r="E917" s="33">
        <v>108.9</v>
      </c>
      <c r="F917" s="34" t="s">
        <v>18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12</v>
      </c>
      <c r="D918" s="29">
        <v>31</v>
      </c>
      <c r="E918" s="33">
        <v>108.9</v>
      </c>
      <c r="F918" s="34" t="s">
        <v>18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12</v>
      </c>
      <c r="D919" s="29">
        <v>67</v>
      </c>
      <c r="E919" s="33">
        <v>108.9</v>
      </c>
      <c r="F919" s="34" t="s">
        <v>18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12</v>
      </c>
      <c r="D920" s="29">
        <v>69</v>
      </c>
      <c r="E920" s="33">
        <v>108.9</v>
      </c>
      <c r="F920" s="34" t="s">
        <v>18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12</v>
      </c>
      <c r="D921" s="29">
        <v>71</v>
      </c>
      <c r="E921" s="33">
        <v>108.9</v>
      </c>
      <c r="F921" s="34" t="s">
        <v>18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12</v>
      </c>
      <c r="D922" s="29">
        <v>100</v>
      </c>
      <c r="E922" s="33">
        <v>108.9</v>
      </c>
      <c r="F922" s="34" t="s">
        <v>18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12</v>
      </c>
      <c r="D923" s="29">
        <v>83</v>
      </c>
      <c r="E923" s="33">
        <v>108.89</v>
      </c>
      <c r="F923" s="34" t="s">
        <v>18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12</v>
      </c>
      <c r="D924" s="29">
        <v>100</v>
      </c>
      <c r="E924" s="33">
        <v>108.84</v>
      </c>
      <c r="F924" s="34" t="s">
        <v>18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12</v>
      </c>
      <c r="D925" s="29">
        <v>6</v>
      </c>
      <c r="E925" s="33">
        <v>108.84</v>
      </c>
      <c r="F925" s="34" t="s">
        <v>18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12</v>
      </c>
      <c r="D926" s="29">
        <v>6</v>
      </c>
      <c r="E926" s="33">
        <v>108.84</v>
      </c>
      <c r="F926" s="34" t="s">
        <v>18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12</v>
      </c>
      <c r="D927" s="29">
        <v>94</v>
      </c>
      <c r="E927" s="33">
        <v>108.84</v>
      </c>
      <c r="F927" s="34" t="s">
        <v>18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12</v>
      </c>
      <c r="D928" s="29">
        <v>94</v>
      </c>
      <c r="E928" s="33">
        <v>108.84</v>
      </c>
      <c r="F928" s="34" t="s">
        <v>18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12</v>
      </c>
      <c r="D929" s="29">
        <v>100</v>
      </c>
      <c r="E929" s="33">
        <v>108.84</v>
      </c>
      <c r="F929" s="34" t="s">
        <v>18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12</v>
      </c>
      <c r="D930" s="29">
        <v>100</v>
      </c>
      <c r="E930" s="33">
        <v>108.84</v>
      </c>
      <c r="F930" s="34" t="s">
        <v>18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12</v>
      </c>
      <c r="D931" s="29">
        <v>200</v>
      </c>
      <c r="E931" s="33">
        <v>108.84</v>
      </c>
      <c r="F931" s="34" t="s">
        <v>18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12</v>
      </c>
      <c r="D932" s="29">
        <v>4</v>
      </c>
      <c r="E932" s="33">
        <v>108.83</v>
      </c>
      <c r="F932" s="34" t="s">
        <v>18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12</v>
      </c>
      <c r="D933" s="29">
        <v>10</v>
      </c>
      <c r="E933" s="33">
        <v>108.83</v>
      </c>
      <c r="F933" s="34" t="s">
        <v>18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12</v>
      </c>
      <c r="D934" s="29">
        <v>86</v>
      </c>
      <c r="E934" s="33">
        <v>108.83</v>
      </c>
      <c r="F934" s="34" t="s">
        <v>18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12</v>
      </c>
      <c r="D935" s="29">
        <v>100</v>
      </c>
      <c r="E935" s="33">
        <v>108.82</v>
      </c>
      <c r="F935" s="34" t="s">
        <v>18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12</v>
      </c>
      <c r="D936" s="29">
        <v>600</v>
      </c>
      <c r="E936" s="33">
        <v>108.98</v>
      </c>
      <c r="F936" s="34" t="s">
        <v>18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12</v>
      </c>
      <c r="D937" s="29">
        <v>50</v>
      </c>
      <c r="E937" s="33">
        <v>109.28</v>
      </c>
      <c r="F937" s="34" t="s">
        <v>18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12</v>
      </c>
      <c r="D938" s="29">
        <v>50</v>
      </c>
      <c r="E938" s="33">
        <v>109.28</v>
      </c>
      <c r="F938" s="34" t="s">
        <v>18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12</v>
      </c>
      <c r="D939" s="29">
        <v>5</v>
      </c>
      <c r="E939" s="33">
        <v>109.28</v>
      </c>
      <c r="F939" s="34" t="s">
        <v>18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12</v>
      </c>
      <c r="D940" s="29">
        <v>69</v>
      </c>
      <c r="E940" s="33">
        <v>109.31</v>
      </c>
      <c r="F940" s="34" t="s">
        <v>18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12</v>
      </c>
      <c r="D941" s="29">
        <v>76</v>
      </c>
      <c r="E941" s="33">
        <v>109.31</v>
      </c>
      <c r="F941" s="34" t="s">
        <v>18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12</v>
      </c>
      <c r="D942" s="29">
        <v>100</v>
      </c>
      <c r="E942" s="33">
        <v>109.31</v>
      </c>
      <c r="F942" s="34" t="s">
        <v>18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12</v>
      </c>
      <c r="D943" s="29">
        <v>100</v>
      </c>
      <c r="E943" s="33">
        <v>109.31</v>
      </c>
      <c r="F943" s="34" t="s">
        <v>18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12</v>
      </c>
      <c r="D944" s="29">
        <v>24</v>
      </c>
      <c r="E944" s="33">
        <v>109.31</v>
      </c>
      <c r="F944" s="34" t="s">
        <v>18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12</v>
      </c>
      <c r="D945" s="29">
        <v>31</v>
      </c>
      <c r="E945" s="33">
        <v>109.31</v>
      </c>
      <c r="F945" s="34" t="s">
        <v>18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12</v>
      </c>
      <c r="D946" s="29">
        <v>69</v>
      </c>
      <c r="E946" s="33">
        <v>109.31</v>
      </c>
      <c r="F946" s="34" t="s">
        <v>18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12</v>
      </c>
      <c r="D947" s="29">
        <v>100</v>
      </c>
      <c r="E947" s="33">
        <v>109.31</v>
      </c>
      <c r="F947" s="34" t="s">
        <v>18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12</v>
      </c>
      <c r="D948" s="29">
        <v>24</v>
      </c>
      <c r="E948" s="33">
        <v>109.31</v>
      </c>
      <c r="F948" s="34" t="s">
        <v>18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12</v>
      </c>
      <c r="D949" s="29">
        <v>31</v>
      </c>
      <c r="E949" s="33">
        <v>109.31</v>
      </c>
      <c r="F949" s="34" t="s">
        <v>18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12</v>
      </c>
      <c r="D950" s="29">
        <v>76</v>
      </c>
      <c r="E950" s="33">
        <v>109.31</v>
      </c>
      <c r="F950" s="34" t="s">
        <v>18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12</v>
      </c>
      <c r="D951" s="29">
        <v>31</v>
      </c>
      <c r="E951" s="33">
        <v>109.44</v>
      </c>
      <c r="F951" s="34" t="s">
        <v>18</v>
      </c>
      <c r="G951" s="35" t="s">
        <v>19</v>
      </c>
    </row>
    <row r="952" spans="1:7">
      <c r="A952" s="30">
        <v>45086</v>
      </c>
      <c r="B952" s="31">
        <v>0.59538206018518514</v>
      </c>
      <c r="C952" s="32" t="s">
        <v>12</v>
      </c>
      <c r="D952" s="29">
        <v>5</v>
      </c>
      <c r="E952" s="33">
        <v>109.45</v>
      </c>
      <c r="F952" s="34" t="s">
        <v>18</v>
      </c>
      <c r="G952" s="35" t="s">
        <v>19</v>
      </c>
    </row>
    <row r="953" spans="1:7">
      <c r="A953" s="30">
        <v>45086</v>
      </c>
      <c r="B953" s="31">
        <v>0.59538206018518514</v>
      </c>
      <c r="C953" s="32" t="s">
        <v>12</v>
      </c>
      <c r="D953" s="29">
        <v>48</v>
      </c>
      <c r="E953" s="33">
        <v>109.44</v>
      </c>
      <c r="F953" s="34" t="s">
        <v>18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12</v>
      </c>
      <c r="D954" s="29">
        <v>20</v>
      </c>
      <c r="E954" s="33">
        <v>109.44</v>
      </c>
      <c r="F954" s="34" t="s">
        <v>18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12</v>
      </c>
      <c r="D955" s="29">
        <v>47</v>
      </c>
      <c r="E955" s="33">
        <v>109.44</v>
      </c>
      <c r="F955" s="34" t="s">
        <v>18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12</v>
      </c>
      <c r="D956" s="29">
        <v>2</v>
      </c>
      <c r="E956" s="33">
        <v>109.45</v>
      </c>
      <c r="F956" s="34" t="s">
        <v>18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12</v>
      </c>
      <c r="D957" s="29">
        <v>69</v>
      </c>
      <c r="E957" s="33">
        <v>109.41</v>
      </c>
      <c r="F957" s="34" t="s">
        <v>18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12</v>
      </c>
      <c r="D958" s="29">
        <v>15</v>
      </c>
      <c r="E958" s="33">
        <v>109.43</v>
      </c>
      <c r="F958" s="34" t="s">
        <v>18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12</v>
      </c>
      <c r="D959" s="29">
        <v>85</v>
      </c>
      <c r="E959" s="33">
        <v>109.43</v>
      </c>
      <c r="F959" s="34" t="s">
        <v>18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12</v>
      </c>
      <c r="D960" s="29">
        <v>100</v>
      </c>
      <c r="E960" s="33">
        <v>109.43</v>
      </c>
      <c r="F960" s="34" t="s">
        <v>18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12</v>
      </c>
      <c r="D961" s="29">
        <v>100</v>
      </c>
      <c r="E961" s="33">
        <v>109.43</v>
      </c>
      <c r="F961" s="34" t="s">
        <v>18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12</v>
      </c>
      <c r="D962" s="29">
        <v>6</v>
      </c>
      <c r="E962" s="33">
        <v>109.41</v>
      </c>
      <c r="F962" s="34" t="s">
        <v>18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12</v>
      </c>
      <c r="D963" s="29">
        <v>48</v>
      </c>
      <c r="E963" s="33">
        <v>109.41</v>
      </c>
      <c r="F963" s="34" t="s">
        <v>18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12</v>
      </c>
      <c r="D964" s="29">
        <v>100</v>
      </c>
      <c r="E964" s="33">
        <v>109.41</v>
      </c>
      <c r="F964" s="34" t="s">
        <v>18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12</v>
      </c>
      <c r="D965" s="29">
        <v>100</v>
      </c>
      <c r="E965" s="33">
        <v>109.41</v>
      </c>
      <c r="F965" s="34" t="s">
        <v>18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12</v>
      </c>
      <c r="D966" s="29">
        <v>146</v>
      </c>
      <c r="E966" s="33">
        <v>109.41</v>
      </c>
      <c r="F966" s="34" t="s">
        <v>18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12</v>
      </c>
      <c r="D967" s="29">
        <v>2</v>
      </c>
      <c r="E967" s="33">
        <v>109.4</v>
      </c>
      <c r="F967" s="34" t="s">
        <v>18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12</v>
      </c>
      <c r="D968" s="29">
        <v>18</v>
      </c>
      <c r="E968" s="33">
        <v>109.39</v>
      </c>
      <c r="F968" s="34" t="s">
        <v>18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12</v>
      </c>
      <c r="D969" s="29">
        <v>18</v>
      </c>
      <c r="E969" s="33">
        <v>109.4</v>
      </c>
      <c r="F969" s="34" t="s">
        <v>18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12</v>
      </c>
      <c r="D970" s="29">
        <v>31</v>
      </c>
      <c r="E970" s="33">
        <v>109.41</v>
      </c>
      <c r="F970" s="34" t="s">
        <v>18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12</v>
      </c>
      <c r="D971" s="29">
        <v>82</v>
      </c>
      <c r="E971" s="33">
        <v>109.4</v>
      </c>
      <c r="F971" s="34" t="s">
        <v>18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12</v>
      </c>
      <c r="D972" s="29">
        <v>100</v>
      </c>
      <c r="E972" s="33">
        <v>109.4</v>
      </c>
      <c r="F972" s="34" t="s">
        <v>18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12</v>
      </c>
      <c r="D973" s="29">
        <v>100</v>
      </c>
      <c r="E973" s="33">
        <v>109.4</v>
      </c>
      <c r="F973" s="34" t="s">
        <v>18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12</v>
      </c>
      <c r="D974" s="29">
        <v>198</v>
      </c>
      <c r="E974" s="33">
        <v>109.4</v>
      </c>
      <c r="F974" s="34" t="s">
        <v>18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12</v>
      </c>
      <c r="D975" s="29">
        <v>30</v>
      </c>
      <c r="E975" s="33">
        <v>109.39</v>
      </c>
      <c r="F975" s="34" t="s">
        <v>18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12</v>
      </c>
      <c r="D976" s="29">
        <v>84</v>
      </c>
      <c r="E976" s="33">
        <v>109.41</v>
      </c>
      <c r="F976" s="34" t="s">
        <v>18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12</v>
      </c>
      <c r="D977" s="29">
        <v>1</v>
      </c>
      <c r="E977" s="33">
        <v>109.41</v>
      </c>
      <c r="F977" s="34" t="s">
        <v>18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12</v>
      </c>
      <c r="D978" s="29">
        <v>10</v>
      </c>
      <c r="E978" s="33">
        <v>109.41</v>
      </c>
      <c r="F978" s="34" t="s">
        <v>18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12</v>
      </c>
      <c r="D979" s="29">
        <v>2</v>
      </c>
      <c r="E979" s="33">
        <v>109.54</v>
      </c>
      <c r="F979" s="34" t="s">
        <v>18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12</v>
      </c>
      <c r="D980" s="29">
        <v>32</v>
      </c>
      <c r="E980" s="33">
        <v>109.54</v>
      </c>
      <c r="F980" s="34" t="s">
        <v>18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12</v>
      </c>
      <c r="D981" s="29">
        <v>32</v>
      </c>
      <c r="E981" s="33">
        <v>109.54</v>
      </c>
      <c r="F981" s="34" t="s">
        <v>18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12</v>
      </c>
      <c r="D982" s="29">
        <v>68</v>
      </c>
      <c r="E982" s="33">
        <v>109.54</v>
      </c>
      <c r="F982" s="34" t="s">
        <v>18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12</v>
      </c>
      <c r="D983" s="29">
        <v>17</v>
      </c>
      <c r="E983" s="33">
        <v>109.56</v>
      </c>
      <c r="F983" s="34" t="s">
        <v>18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12</v>
      </c>
      <c r="D984" s="29">
        <v>17</v>
      </c>
      <c r="E984" s="33">
        <v>109.56</v>
      </c>
      <c r="F984" s="34" t="s">
        <v>18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12</v>
      </c>
      <c r="D985" s="29">
        <v>34</v>
      </c>
      <c r="E985" s="33">
        <v>109.55</v>
      </c>
      <c r="F985" s="34" t="s">
        <v>18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12</v>
      </c>
      <c r="D986" s="29">
        <v>100</v>
      </c>
      <c r="E986" s="33">
        <v>109.52</v>
      </c>
      <c r="F986" s="34" t="s">
        <v>18</v>
      </c>
      <c r="G986" s="35" t="s">
        <v>19</v>
      </c>
    </row>
    <row r="987" spans="1:7">
      <c r="A987" s="30">
        <v>45086</v>
      </c>
      <c r="B987" s="31">
        <v>0.60463217592592589</v>
      </c>
      <c r="C987" s="32" t="s">
        <v>12</v>
      </c>
      <c r="D987" s="29">
        <v>100</v>
      </c>
      <c r="E987" s="33">
        <v>109.52</v>
      </c>
      <c r="F987" s="34" t="s">
        <v>18</v>
      </c>
      <c r="G987" s="35" t="s">
        <v>19</v>
      </c>
    </row>
    <row r="988" spans="1:7">
      <c r="A988" s="30">
        <v>45086</v>
      </c>
      <c r="B988" s="31">
        <v>0.60463217592592589</v>
      </c>
      <c r="C988" s="32" t="s">
        <v>12</v>
      </c>
      <c r="D988" s="29">
        <v>28</v>
      </c>
      <c r="E988" s="33">
        <v>109.54</v>
      </c>
      <c r="F988" s="34" t="s">
        <v>18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12</v>
      </c>
      <c r="D989" s="29">
        <v>72</v>
      </c>
      <c r="E989" s="33">
        <v>109.54</v>
      </c>
      <c r="F989" s="34" t="s">
        <v>18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12</v>
      </c>
      <c r="D990" s="29">
        <v>100</v>
      </c>
      <c r="E990" s="33">
        <v>109.54</v>
      </c>
      <c r="F990" s="34" t="s">
        <v>18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12</v>
      </c>
      <c r="D991" s="29">
        <v>100</v>
      </c>
      <c r="E991" s="33">
        <v>109.54</v>
      </c>
      <c r="F991" s="34" t="s">
        <v>18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12</v>
      </c>
      <c r="D992" s="29">
        <v>34</v>
      </c>
      <c r="E992" s="33">
        <v>109.54</v>
      </c>
      <c r="F992" s="34" t="s">
        <v>18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12</v>
      </c>
      <c r="D993" s="29">
        <v>64</v>
      </c>
      <c r="E993" s="33">
        <v>109.54</v>
      </c>
      <c r="F993" s="34" t="s">
        <v>18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12</v>
      </c>
      <c r="D994" s="29">
        <v>68</v>
      </c>
      <c r="E994" s="33">
        <v>109.54</v>
      </c>
      <c r="F994" s="34" t="s">
        <v>18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12</v>
      </c>
      <c r="D995" s="29">
        <v>98</v>
      </c>
      <c r="E995" s="33">
        <v>109.54</v>
      </c>
      <c r="F995" s="34" t="s">
        <v>18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12</v>
      </c>
      <c r="D996" s="29">
        <v>100</v>
      </c>
      <c r="E996" s="33">
        <v>109.52</v>
      </c>
      <c r="F996" s="34" t="s">
        <v>18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12</v>
      </c>
      <c r="D997" s="29">
        <v>100</v>
      </c>
      <c r="E997" s="33">
        <v>109.53</v>
      </c>
      <c r="F997" s="34" t="s">
        <v>18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12</v>
      </c>
      <c r="D998" s="29">
        <v>136</v>
      </c>
      <c r="E998" s="33">
        <v>109.54</v>
      </c>
      <c r="F998" s="34" t="s">
        <v>18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12</v>
      </c>
      <c r="D999" s="29">
        <v>100</v>
      </c>
      <c r="E999" s="33">
        <v>109.51</v>
      </c>
      <c r="F999" s="34" t="s">
        <v>18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12</v>
      </c>
      <c r="D1000" s="29">
        <v>20</v>
      </c>
      <c r="E1000" s="33">
        <v>109.5</v>
      </c>
      <c r="F1000" s="34" t="s">
        <v>18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12</v>
      </c>
      <c r="D1001" s="29">
        <v>20</v>
      </c>
      <c r="E1001" s="33">
        <v>109.51</v>
      </c>
      <c r="F1001" s="34" t="s">
        <v>18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12</v>
      </c>
      <c r="D1002" s="29">
        <v>25</v>
      </c>
      <c r="E1002" s="33">
        <v>109.49</v>
      </c>
      <c r="F1002" s="34" t="s">
        <v>18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12</v>
      </c>
      <c r="D1003" s="29">
        <v>25</v>
      </c>
      <c r="E1003" s="33">
        <v>109.51</v>
      </c>
      <c r="F1003" s="34" t="s">
        <v>18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12</v>
      </c>
      <c r="D1004" s="29">
        <v>30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12</v>
      </c>
      <c r="D1005" s="29">
        <v>30</v>
      </c>
      <c r="E1005" s="33">
        <v>109.51</v>
      </c>
      <c r="F1005" s="34" t="s">
        <v>18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12</v>
      </c>
      <c r="D1006" s="29">
        <v>75</v>
      </c>
      <c r="E1006" s="33">
        <v>109.49</v>
      </c>
      <c r="F1006" s="34" t="s">
        <v>18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12</v>
      </c>
      <c r="D1007" s="29">
        <v>75</v>
      </c>
      <c r="E1007" s="33">
        <v>109.51</v>
      </c>
      <c r="F1007" s="34" t="s">
        <v>18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12</v>
      </c>
      <c r="D1008" s="29">
        <v>100</v>
      </c>
      <c r="E1008" s="33">
        <v>109.51</v>
      </c>
      <c r="F1008" s="34" t="s">
        <v>18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12</v>
      </c>
      <c r="D1009" s="29">
        <v>32</v>
      </c>
      <c r="E1009" s="33">
        <v>109.47</v>
      </c>
      <c r="F1009" s="34" t="s">
        <v>18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12</v>
      </c>
      <c r="D1010" s="29">
        <v>68</v>
      </c>
      <c r="E1010" s="33">
        <v>109.47</v>
      </c>
      <c r="F1010" s="34" t="s">
        <v>18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12</v>
      </c>
      <c r="D1011" s="29">
        <v>100</v>
      </c>
      <c r="E1011" s="33">
        <v>109.47</v>
      </c>
      <c r="F1011" s="34" t="s">
        <v>18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12</v>
      </c>
      <c r="D1012" s="29">
        <v>100</v>
      </c>
      <c r="E1012" s="33">
        <v>109.47</v>
      </c>
      <c r="F1012" s="34" t="s">
        <v>18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12</v>
      </c>
      <c r="D1013" s="29">
        <v>100</v>
      </c>
      <c r="E1013" s="33">
        <v>109.47</v>
      </c>
      <c r="F1013" s="34" t="s">
        <v>18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12</v>
      </c>
      <c r="D1014" s="29">
        <v>100</v>
      </c>
      <c r="E1014" s="33">
        <v>109.44</v>
      </c>
      <c r="F1014" s="34" t="s">
        <v>18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12</v>
      </c>
      <c r="D1015" s="29">
        <v>9</v>
      </c>
      <c r="E1015" s="33">
        <v>109.44</v>
      </c>
      <c r="F1015" s="34" t="s">
        <v>18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12</v>
      </c>
      <c r="D1016" s="29">
        <v>23</v>
      </c>
      <c r="E1016" s="33">
        <v>109.44</v>
      </c>
      <c r="F1016" s="34" t="s">
        <v>18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12</v>
      </c>
      <c r="D1017" s="29">
        <v>23</v>
      </c>
      <c r="E1017" s="33">
        <v>109.44</v>
      </c>
      <c r="F1017" s="34" t="s">
        <v>18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12</v>
      </c>
      <c r="D1018" s="29">
        <v>23</v>
      </c>
      <c r="E1018" s="33">
        <v>109.44</v>
      </c>
      <c r="F1018" s="34" t="s">
        <v>18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12</v>
      </c>
      <c r="D1019" s="29">
        <v>29</v>
      </c>
      <c r="E1019" s="33">
        <v>109.44</v>
      </c>
      <c r="F1019" s="34" t="s">
        <v>18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12</v>
      </c>
      <c r="D1020" s="29">
        <v>48</v>
      </c>
      <c r="E1020" s="33">
        <v>109.44</v>
      </c>
      <c r="F1020" s="34" t="s">
        <v>18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12</v>
      </c>
      <c r="D1021" s="29">
        <v>65</v>
      </c>
      <c r="E1021" s="33">
        <v>109.44</v>
      </c>
      <c r="F1021" s="34" t="s">
        <v>18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12</v>
      </c>
      <c r="D1022" s="29">
        <v>77</v>
      </c>
      <c r="E1022" s="33">
        <v>109.44</v>
      </c>
      <c r="F1022" s="34" t="s">
        <v>18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12</v>
      </c>
      <c r="D1023" s="29">
        <v>100</v>
      </c>
      <c r="E1023" s="33">
        <v>109.44</v>
      </c>
      <c r="F1023" s="34" t="s">
        <v>18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12</v>
      </c>
      <c r="D1024" s="29">
        <v>103</v>
      </c>
      <c r="E1024" s="33">
        <v>109.44</v>
      </c>
      <c r="F1024" s="34" t="s">
        <v>18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12</v>
      </c>
      <c r="D1025" s="29">
        <v>30</v>
      </c>
      <c r="E1025" s="33">
        <v>109.33</v>
      </c>
      <c r="F1025" s="34" t="s">
        <v>18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12</v>
      </c>
      <c r="D1026" s="29">
        <v>30</v>
      </c>
      <c r="E1026" s="33">
        <v>109.33</v>
      </c>
      <c r="F1026" s="34" t="s">
        <v>18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12</v>
      </c>
      <c r="D1027" s="29">
        <v>100</v>
      </c>
      <c r="E1027" s="33">
        <v>109.33</v>
      </c>
      <c r="F1027" s="34" t="s">
        <v>18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12</v>
      </c>
      <c r="D1028" s="29">
        <v>40</v>
      </c>
      <c r="E1028" s="33">
        <v>109.33</v>
      </c>
      <c r="F1028" s="34" t="s">
        <v>18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12</v>
      </c>
      <c r="D1029" s="29">
        <v>100</v>
      </c>
      <c r="E1029" s="33">
        <v>109.33</v>
      </c>
      <c r="F1029" s="34" t="s">
        <v>18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12</v>
      </c>
      <c r="D1030" s="29">
        <v>78</v>
      </c>
      <c r="E1030" s="33">
        <v>109.31</v>
      </c>
      <c r="F1030" s="34" t="s">
        <v>18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12</v>
      </c>
      <c r="D1031" s="29">
        <v>22</v>
      </c>
      <c r="E1031" s="33">
        <v>109.31</v>
      </c>
      <c r="F1031" s="34" t="s">
        <v>18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12</v>
      </c>
      <c r="D1032" s="29">
        <v>100</v>
      </c>
      <c r="E1032" s="33">
        <v>109.31</v>
      </c>
      <c r="F1032" s="34" t="s">
        <v>18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12</v>
      </c>
      <c r="D1033" s="29">
        <v>100</v>
      </c>
      <c r="E1033" s="33">
        <v>109.31</v>
      </c>
      <c r="F1033" s="34" t="s">
        <v>18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12</v>
      </c>
      <c r="D1034" s="29">
        <v>8</v>
      </c>
      <c r="E1034" s="33">
        <v>109.28</v>
      </c>
      <c r="F1034" s="34" t="s">
        <v>18</v>
      </c>
      <c r="G1034" s="35" t="s">
        <v>19</v>
      </c>
    </row>
    <row r="1035" spans="1:7">
      <c r="A1035" s="30">
        <v>45086</v>
      </c>
      <c r="B1035" s="31">
        <v>0.61306041666666677</v>
      </c>
      <c r="C1035" s="32" t="s">
        <v>12</v>
      </c>
      <c r="D1035" s="29">
        <v>29</v>
      </c>
      <c r="E1035" s="33">
        <v>109.28</v>
      </c>
      <c r="F1035" s="34" t="s">
        <v>18</v>
      </c>
      <c r="G1035" s="35" t="s">
        <v>19</v>
      </c>
    </row>
    <row r="1036" spans="1:7">
      <c r="A1036" s="30">
        <v>45086</v>
      </c>
      <c r="B1036" s="31">
        <v>0.61306041666666677</v>
      </c>
      <c r="C1036" s="32" t="s">
        <v>12</v>
      </c>
      <c r="D1036" s="29">
        <v>29</v>
      </c>
      <c r="E1036" s="33">
        <v>109.28</v>
      </c>
      <c r="F1036" s="34" t="s">
        <v>18</v>
      </c>
      <c r="G1036" s="35" t="s">
        <v>19</v>
      </c>
    </row>
    <row r="1037" spans="1:7">
      <c r="A1037" s="30">
        <v>45086</v>
      </c>
      <c r="B1037" s="31">
        <v>0.61306041666666677</v>
      </c>
      <c r="C1037" s="32" t="s">
        <v>12</v>
      </c>
      <c r="D1037" s="29">
        <v>63</v>
      </c>
      <c r="E1037" s="33">
        <v>109.28</v>
      </c>
      <c r="F1037" s="34" t="s">
        <v>18</v>
      </c>
      <c r="G1037" s="35" t="s">
        <v>19</v>
      </c>
    </row>
    <row r="1038" spans="1:7">
      <c r="A1038" s="30">
        <v>45086</v>
      </c>
      <c r="B1038" s="31">
        <v>0.61306041666666677</v>
      </c>
      <c r="C1038" s="32" t="s">
        <v>12</v>
      </c>
      <c r="D1038" s="29">
        <v>71</v>
      </c>
      <c r="E1038" s="33">
        <v>109.28</v>
      </c>
      <c r="F1038" s="34" t="s">
        <v>18</v>
      </c>
      <c r="G1038" s="35" t="s">
        <v>19</v>
      </c>
    </row>
    <row r="1039" spans="1:7">
      <c r="A1039" s="30">
        <v>45086</v>
      </c>
      <c r="B1039" s="31">
        <v>0.62175034722222233</v>
      </c>
      <c r="C1039" s="32" t="s">
        <v>12</v>
      </c>
      <c r="D1039" s="29">
        <v>40</v>
      </c>
      <c r="E1039" s="33">
        <v>109.15</v>
      </c>
      <c r="F1039" s="34" t="s">
        <v>18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12</v>
      </c>
      <c r="D1040" s="29">
        <v>60</v>
      </c>
      <c r="E1040" s="33">
        <v>109.15</v>
      </c>
      <c r="F1040" s="34" t="s">
        <v>18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12</v>
      </c>
      <c r="D1041" s="29">
        <v>100</v>
      </c>
      <c r="E1041" s="33">
        <v>109.15</v>
      </c>
      <c r="F1041" s="34" t="s">
        <v>18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12</v>
      </c>
      <c r="D1042" s="29">
        <v>100</v>
      </c>
      <c r="E1042" s="33">
        <v>109.16</v>
      </c>
      <c r="F1042" s="34" t="s">
        <v>18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12</v>
      </c>
      <c r="D1043" s="29">
        <v>100</v>
      </c>
      <c r="E1043" s="33">
        <v>109.16</v>
      </c>
      <c r="F1043" s="34" t="s">
        <v>18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12</v>
      </c>
      <c r="D1044" s="29">
        <v>33</v>
      </c>
      <c r="E1044" s="33">
        <v>109.15</v>
      </c>
      <c r="F1044" s="34" t="s">
        <v>18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12</v>
      </c>
      <c r="D1045" s="29">
        <v>33</v>
      </c>
      <c r="E1045" s="33">
        <v>109.15</v>
      </c>
      <c r="F1045" s="34" t="s">
        <v>18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12</v>
      </c>
      <c r="D1046" s="29">
        <v>67</v>
      </c>
      <c r="E1046" s="33">
        <v>109.15</v>
      </c>
      <c r="F1046" s="34" t="s">
        <v>18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12</v>
      </c>
      <c r="D1047" s="29">
        <v>67</v>
      </c>
      <c r="E1047" s="33">
        <v>109.15</v>
      </c>
      <c r="F1047" s="34" t="s">
        <v>18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12</v>
      </c>
      <c r="D1048" s="29">
        <v>48</v>
      </c>
      <c r="E1048" s="33">
        <v>109.13</v>
      </c>
      <c r="F1048" s="34" t="s">
        <v>18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12</v>
      </c>
      <c r="D1049" s="29">
        <v>52</v>
      </c>
      <c r="E1049" s="33">
        <v>109.13</v>
      </c>
      <c r="F1049" s="34" t="s">
        <v>18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12</v>
      </c>
      <c r="D1050" s="29">
        <v>75</v>
      </c>
      <c r="E1050" s="33">
        <v>109.13</v>
      </c>
      <c r="F1050" s="34" t="s">
        <v>18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12</v>
      </c>
      <c r="D1051" s="29">
        <v>7</v>
      </c>
      <c r="E1051" s="33">
        <v>109.13</v>
      </c>
      <c r="F1051" s="34" t="s">
        <v>18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12</v>
      </c>
      <c r="D1052" s="29">
        <v>18</v>
      </c>
      <c r="E1052" s="33">
        <v>109.13</v>
      </c>
      <c r="F1052" s="34" t="s">
        <v>18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12</v>
      </c>
      <c r="D1053" s="29">
        <v>100</v>
      </c>
      <c r="E1053" s="33">
        <v>109.13</v>
      </c>
      <c r="F1053" s="34" t="s">
        <v>18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12</v>
      </c>
      <c r="D1054" s="29">
        <v>31</v>
      </c>
      <c r="E1054" s="33">
        <v>109.28</v>
      </c>
      <c r="F1054" s="34" t="s">
        <v>18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12</v>
      </c>
      <c r="D1055" s="29">
        <v>29</v>
      </c>
      <c r="E1055" s="33">
        <v>109.28</v>
      </c>
      <c r="F1055" s="34" t="s">
        <v>18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12</v>
      </c>
      <c r="D1056" s="29">
        <v>69</v>
      </c>
      <c r="E1056" s="33">
        <v>109.28</v>
      </c>
      <c r="F1056" s="34" t="s">
        <v>18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12</v>
      </c>
      <c r="D1057" s="29">
        <v>100</v>
      </c>
      <c r="E1057" s="33">
        <v>109.28</v>
      </c>
      <c r="F1057" s="34" t="s">
        <v>18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12</v>
      </c>
      <c r="D1058" s="29">
        <v>2</v>
      </c>
      <c r="E1058" s="33">
        <v>109.28</v>
      </c>
      <c r="F1058" s="34" t="s">
        <v>18</v>
      </c>
      <c r="G1058" s="35" t="s">
        <v>19</v>
      </c>
    </row>
    <row r="1059" spans="1:7">
      <c r="A1059" s="30">
        <v>45086</v>
      </c>
      <c r="B1059" s="31">
        <v>0.62919259259259253</v>
      </c>
      <c r="C1059" s="32" t="s">
        <v>12</v>
      </c>
      <c r="D1059" s="29">
        <v>98</v>
      </c>
      <c r="E1059" s="33">
        <v>109.28</v>
      </c>
      <c r="F1059" s="34" t="s">
        <v>18</v>
      </c>
      <c r="G1059" s="35" t="s">
        <v>19</v>
      </c>
    </row>
    <row r="1060" spans="1:7">
      <c r="A1060" s="30">
        <v>45086</v>
      </c>
      <c r="B1060" s="31">
        <v>0.62919259259259253</v>
      </c>
      <c r="C1060" s="32" t="s">
        <v>12</v>
      </c>
      <c r="D1060" s="29">
        <v>100</v>
      </c>
      <c r="E1060" s="33">
        <v>109.28</v>
      </c>
      <c r="F1060" s="34" t="s">
        <v>18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12</v>
      </c>
      <c r="D1061" s="29">
        <v>121</v>
      </c>
      <c r="E1061" s="33">
        <v>109.28</v>
      </c>
      <c r="F1061" s="34" t="s">
        <v>18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12</v>
      </c>
      <c r="D1062" s="29">
        <v>171</v>
      </c>
      <c r="E1062" s="33">
        <v>109.28</v>
      </c>
      <c r="F1062" s="34" t="s">
        <v>18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12</v>
      </c>
      <c r="D1063" s="29">
        <v>12</v>
      </c>
      <c r="E1063" s="33">
        <v>109.28</v>
      </c>
      <c r="F1063" s="34" t="s">
        <v>18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12</v>
      </c>
      <c r="D1064" s="29">
        <v>31</v>
      </c>
      <c r="E1064" s="33">
        <v>109.28</v>
      </c>
      <c r="F1064" s="34" t="s">
        <v>18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12</v>
      </c>
      <c r="D1065" s="29">
        <v>69</v>
      </c>
      <c r="E1065" s="33">
        <v>109.28</v>
      </c>
      <c r="F1065" s="34" t="s">
        <v>18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12</v>
      </c>
      <c r="D1066" s="29">
        <v>100</v>
      </c>
      <c r="E1066" s="33">
        <v>109.28</v>
      </c>
      <c r="F1066" s="34" t="s">
        <v>18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12</v>
      </c>
      <c r="D1067" s="29">
        <v>31</v>
      </c>
      <c r="E1067" s="33">
        <v>109.28</v>
      </c>
      <c r="F1067" s="34" t="s">
        <v>18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12</v>
      </c>
      <c r="D1068" s="29">
        <v>69</v>
      </c>
      <c r="E1068" s="33">
        <v>109.28</v>
      </c>
      <c r="F1068" s="34" t="s">
        <v>18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12</v>
      </c>
      <c r="D1069" s="29">
        <v>31</v>
      </c>
      <c r="E1069" s="33">
        <v>109.28</v>
      </c>
      <c r="F1069" s="34" t="s">
        <v>18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12</v>
      </c>
      <c r="D1070" s="29">
        <v>31</v>
      </c>
      <c r="E1070" s="33">
        <v>109.28</v>
      </c>
      <c r="F1070" s="34" t="s">
        <v>18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12</v>
      </c>
      <c r="D1071" s="29">
        <v>69</v>
      </c>
      <c r="E1071" s="33">
        <v>109.28</v>
      </c>
      <c r="F1071" s="34" t="s">
        <v>18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12</v>
      </c>
      <c r="D1072" s="29">
        <v>100</v>
      </c>
      <c r="E1072" s="33">
        <v>109.27</v>
      </c>
      <c r="F1072" s="34" t="s">
        <v>18</v>
      </c>
      <c r="G1072" s="35" t="s">
        <v>19</v>
      </c>
    </row>
    <row r="1073" spans="1:7">
      <c r="A1073" s="30">
        <v>45086</v>
      </c>
      <c r="B1073" s="31">
        <v>0.62937881944444451</v>
      </c>
      <c r="C1073" s="32" t="s">
        <v>12</v>
      </c>
      <c r="D1073" s="29">
        <v>18</v>
      </c>
      <c r="E1073" s="33">
        <v>109.26</v>
      </c>
      <c r="F1073" s="34" t="s">
        <v>18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12</v>
      </c>
      <c r="D1074" s="29">
        <v>18</v>
      </c>
      <c r="E1074" s="33">
        <v>109.26</v>
      </c>
      <c r="F1074" s="34" t="s">
        <v>18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12</v>
      </c>
      <c r="D1075" s="29">
        <v>82</v>
      </c>
      <c r="E1075" s="33">
        <v>109.26</v>
      </c>
      <c r="F1075" s="34" t="s">
        <v>18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12</v>
      </c>
      <c r="D1076" s="29">
        <v>100</v>
      </c>
      <c r="E1076" s="33">
        <v>109.26</v>
      </c>
      <c r="F1076" s="34" t="s">
        <v>18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12</v>
      </c>
      <c r="D1077" s="29">
        <v>100</v>
      </c>
      <c r="E1077" s="33">
        <v>109.26</v>
      </c>
      <c r="F1077" s="34" t="s">
        <v>18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12</v>
      </c>
      <c r="D1078" s="29">
        <v>82</v>
      </c>
      <c r="E1078" s="33">
        <v>109.26</v>
      </c>
      <c r="F1078" s="34" t="s">
        <v>18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12</v>
      </c>
      <c r="D1079" s="29">
        <v>100</v>
      </c>
      <c r="E1079" s="33">
        <v>109.24</v>
      </c>
      <c r="F1079" s="34" t="s">
        <v>18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12</v>
      </c>
      <c r="D1080" s="29">
        <v>41</v>
      </c>
      <c r="E1080" s="33">
        <v>109.1</v>
      </c>
      <c r="F1080" s="34" t="s">
        <v>18</v>
      </c>
      <c r="G1080" s="35" t="s">
        <v>20</v>
      </c>
    </row>
    <row r="1081" spans="1:7">
      <c r="A1081" s="30">
        <v>45086</v>
      </c>
      <c r="B1081" s="31">
        <v>0.63598819444444454</v>
      </c>
      <c r="C1081" s="32" t="s">
        <v>12</v>
      </c>
      <c r="D1081" s="29">
        <v>59</v>
      </c>
      <c r="E1081" s="33">
        <v>109.1</v>
      </c>
      <c r="F1081" s="34" t="s">
        <v>18</v>
      </c>
      <c r="G1081" s="35" t="s">
        <v>20</v>
      </c>
    </row>
    <row r="1082" spans="1:7">
      <c r="A1082" s="30">
        <v>45086</v>
      </c>
      <c r="B1082" s="31">
        <v>0.63598819444444454</v>
      </c>
      <c r="C1082" s="32" t="s">
        <v>12</v>
      </c>
      <c r="D1082" s="29">
        <v>100</v>
      </c>
      <c r="E1082" s="33">
        <v>109.1</v>
      </c>
      <c r="F1082" s="34" t="s">
        <v>18</v>
      </c>
      <c r="G1082" s="35" t="s">
        <v>20</v>
      </c>
    </row>
    <row r="1083" spans="1:7">
      <c r="A1083" s="30">
        <v>45086</v>
      </c>
      <c r="B1083" s="31">
        <v>0.63598819444444454</v>
      </c>
      <c r="C1083" s="32" t="s">
        <v>12</v>
      </c>
      <c r="D1083" s="29">
        <v>100</v>
      </c>
      <c r="E1083" s="33">
        <v>109.1</v>
      </c>
      <c r="F1083" s="34" t="s">
        <v>18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12</v>
      </c>
      <c r="D1084" s="29">
        <v>100</v>
      </c>
      <c r="E1084" s="33">
        <v>109.1</v>
      </c>
      <c r="F1084" s="34" t="s">
        <v>18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12</v>
      </c>
      <c r="D1085" s="29">
        <v>16</v>
      </c>
      <c r="E1085" s="33">
        <v>109.08</v>
      </c>
      <c r="F1085" s="34" t="s">
        <v>18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12</v>
      </c>
      <c r="D1086" s="29">
        <v>84</v>
      </c>
      <c r="E1086" s="33">
        <v>109.08</v>
      </c>
      <c r="F1086" s="34" t="s">
        <v>18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12</v>
      </c>
      <c r="D1087" s="29">
        <v>4</v>
      </c>
      <c r="E1087" s="33">
        <v>109.06</v>
      </c>
      <c r="F1087" s="34" t="s">
        <v>18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12</v>
      </c>
      <c r="D1088" s="29">
        <v>100</v>
      </c>
      <c r="E1088" s="33">
        <v>109.06</v>
      </c>
      <c r="F1088" s="34" t="s">
        <v>18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12</v>
      </c>
      <c r="D1089" s="29">
        <v>100</v>
      </c>
      <c r="E1089" s="33">
        <v>109.06</v>
      </c>
      <c r="F1089" s="34" t="s">
        <v>18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12</v>
      </c>
      <c r="D1090" s="29">
        <v>100</v>
      </c>
      <c r="E1090" s="33">
        <v>109.14</v>
      </c>
      <c r="F1090" s="34" t="s">
        <v>18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12</v>
      </c>
      <c r="D1091" s="29">
        <v>100</v>
      </c>
      <c r="E1091" s="33">
        <v>109.15</v>
      </c>
      <c r="F1091" s="34" t="s">
        <v>18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12</v>
      </c>
      <c r="D1092" s="29">
        <v>100</v>
      </c>
      <c r="E1092" s="33">
        <v>109.15</v>
      </c>
      <c r="F1092" s="34" t="s">
        <v>18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12</v>
      </c>
      <c r="D1093" s="29">
        <v>100</v>
      </c>
      <c r="E1093" s="33">
        <v>109.15</v>
      </c>
      <c r="F1093" s="34" t="s">
        <v>18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12</v>
      </c>
      <c r="D1094" s="29">
        <v>4</v>
      </c>
      <c r="E1094" s="33">
        <v>109.11</v>
      </c>
      <c r="F1094" s="34" t="s">
        <v>18</v>
      </c>
      <c r="G1094" s="35" t="s">
        <v>19</v>
      </c>
    </row>
    <row r="1095" spans="1:7">
      <c r="A1095" s="30">
        <v>45086</v>
      </c>
      <c r="B1095" s="31">
        <v>0.64134756944444449</v>
      </c>
      <c r="C1095" s="32" t="s">
        <v>12</v>
      </c>
      <c r="D1095" s="29">
        <v>9</v>
      </c>
      <c r="E1095" s="33">
        <v>109.11</v>
      </c>
      <c r="F1095" s="34" t="s">
        <v>18</v>
      </c>
      <c r="G1095" s="35" t="s">
        <v>19</v>
      </c>
    </row>
    <row r="1096" spans="1:7">
      <c r="A1096" s="30">
        <v>45086</v>
      </c>
      <c r="B1096" s="31">
        <v>0.64134756944444449</v>
      </c>
      <c r="C1096" s="32" t="s">
        <v>12</v>
      </c>
      <c r="D1096" s="29">
        <v>87</v>
      </c>
      <c r="E1096" s="33">
        <v>109.11</v>
      </c>
      <c r="F1096" s="34" t="s">
        <v>18</v>
      </c>
      <c r="G1096" s="35" t="s">
        <v>19</v>
      </c>
    </row>
    <row r="1097" spans="1:7">
      <c r="A1097" s="30">
        <v>45086</v>
      </c>
      <c r="B1097" s="31">
        <v>0.64134756944444449</v>
      </c>
      <c r="C1097" s="32" t="s">
        <v>12</v>
      </c>
      <c r="D1097" s="29">
        <v>100</v>
      </c>
      <c r="E1097" s="33">
        <v>109.11</v>
      </c>
      <c r="F1097" s="34" t="s">
        <v>18</v>
      </c>
      <c r="G1097" s="35" t="s">
        <v>19</v>
      </c>
    </row>
    <row r="1098" spans="1:7">
      <c r="A1098" s="30">
        <v>45086</v>
      </c>
      <c r="B1098" s="31">
        <v>0.64134756944444449</v>
      </c>
      <c r="C1098" s="32" t="s">
        <v>12</v>
      </c>
      <c r="D1098" s="29">
        <v>45</v>
      </c>
      <c r="E1098" s="33">
        <v>109.13</v>
      </c>
      <c r="F1098" s="34" t="s">
        <v>18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12</v>
      </c>
      <c r="D1099" s="29">
        <v>55</v>
      </c>
      <c r="E1099" s="33">
        <v>109.13</v>
      </c>
      <c r="F1099" s="34" t="s">
        <v>18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12</v>
      </c>
      <c r="D1100" s="29">
        <v>100</v>
      </c>
      <c r="E1100" s="33">
        <v>109.13</v>
      </c>
      <c r="F1100" s="34" t="s">
        <v>18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12</v>
      </c>
      <c r="D1101" s="29">
        <v>5</v>
      </c>
      <c r="E1101" s="33">
        <v>109.11</v>
      </c>
      <c r="F1101" s="34" t="s">
        <v>18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12</v>
      </c>
      <c r="D1102" s="29">
        <v>95</v>
      </c>
      <c r="E1102" s="33">
        <v>109.11</v>
      </c>
      <c r="F1102" s="34" t="s">
        <v>18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12</v>
      </c>
      <c r="D1103" s="29">
        <v>100</v>
      </c>
      <c r="E1103" s="33">
        <v>109.1</v>
      </c>
      <c r="F1103" s="34" t="s">
        <v>18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12</v>
      </c>
      <c r="D1104" s="29">
        <v>94</v>
      </c>
      <c r="E1104" s="33">
        <v>109.07</v>
      </c>
      <c r="F1104" s="34" t="s">
        <v>18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12</v>
      </c>
      <c r="D1105" s="29">
        <v>100</v>
      </c>
      <c r="E1105" s="33">
        <v>109.07</v>
      </c>
      <c r="F1105" s="34" t="s">
        <v>18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12</v>
      </c>
      <c r="D1106" s="29">
        <v>79</v>
      </c>
      <c r="E1106" s="33">
        <v>109.07</v>
      </c>
      <c r="F1106" s="34" t="s">
        <v>18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12</v>
      </c>
      <c r="D1107" s="29">
        <v>68</v>
      </c>
      <c r="E1107" s="33">
        <v>109.07</v>
      </c>
      <c r="F1107" s="34" t="s">
        <v>18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12</v>
      </c>
      <c r="D1108" s="29">
        <v>100</v>
      </c>
      <c r="E1108" s="33">
        <v>109.07</v>
      </c>
      <c r="F1108" s="34" t="s">
        <v>18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12</v>
      </c>
      <c r="D1109" s="29">
        <v>27</v>
      </c>
      <c r="E1109" s="33">
        <v>109.07</v>
      </c>
      <c r="F1109" s="34" t="s">
        <v>18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12</v>
      </c>
      <c r="D1110" s="29">
        <v>73</v>
      </c>
      <c r="E1110" s="33">
        <v>109.07</v>
      </c>
      <c r="F1110" s="34" t="s">
        <v>18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12</v>
      </c>
      <c r="D1111" s="29">
        <v>100</v>
      </c>
      <c r="E1111" s="33">
        <v>109.07</v>
      </c>
      <c r="F1111" s="34" t="s">
        <v>18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12</v>
      </c>
      <c r="D1112" s="29">
        <v>100</v>
      </c>
      <c r="E1112" s="33">
        <v>109.07</v>
      </c>
      <c r="F1112" s="34" t="s">
        <v>18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12</v>
      </c>
      <c r="D1113" s="29">
        <v>1</v>
      </c>
      <c r="E1113" s="33">
        <v>109.06</v>
      </c>
      <c r="F1113" s="34" t="s">
        <v>18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12</v>
      </c>
      <c r="D1114" s="29">
        <v>8</v>
      </c>
      <c r="E1114" s="33">
        <v>109.06</v>
      </c>
      <c r="F1114" s="34" t="s">
        <v>18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12</v>
      </c>
      <c r="D1115" s="29">
        <v>10</v>
      </c>
      <c r="E1115" s="33">
        <v>109.06</v>
      </c>
      <c r="F1115" s="34" t="s">
        <v>18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12</v>
      </c>
      <c r="D1116" s="29">
        <v>7</v>
      </c>
      <c r="E1116" s="33">
        <v>109.06</v>
      </c>
      <c r="F1116" s="34" t="s">
        <v>18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12</v>
      </c>
      <c r="D1117" s="29">
        <v>7</v>
      </c>
      <c r="E1117" s="33">
        <v>109.06</v>
      </c>
      <c r="F1117" s="34" t="s">
        <v>18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12</v>
      </c>
      <c r="D1118" s="29">
        <v>93</v>
      </c>
      <c r="E1118" s="33">
        <v>109.06</v>
      </c>
      <c r="F1118" s="34" t="s">
        <v>18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12</v>
      </c>
      <c r="D1119" s="29">
        <v>93</v>
      </c>
      <c r="E1119" s="33">
        <v>109.06</v>
      </c>
      <c r="F1119" s="34" t="s">
        <v>18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12</v>
      </c>
      <c r="D1120" s="29">
        <v>93</v>
      </c>
      <c r="E1120" s="33">
        <v>109.06</v>
      </c>
      <c r="F1120" s="34" t="s">
        <v>18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12</v>
      </c>
      <c r="D1121" s="29">
        <v>1</v>
      </c>
      <c r="E1121" s="33">
        <v>109.06</v>
      </c>
      <c r="F1121" s="34" t="s">
        <v>18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12</v>
      </c>
      <c r="D1122" s="29">
        <v>4</v>
      </c>
      <c r="E1122" s="33">
        <v>109.06</v>
      </c>
      <c r="F1122" s="34" t="s">
        <v>18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12</v>
      </c>
      <c r="D1123" s="29">
        <v>20</v>
      </c>
      <c r="E1123" s="33">
        <v>109.06</v>
      </c>
      <c r="F1123" s="34" t="s">
        <v>18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12</v>
      </c>
      <c r="D1124" s="29">
        <v>76</v>
      </c>
      <c r="E1124" s="33">
        <v>109.06</v>
      </c>
      <c r="F1124" s="34" t="s">
        <v>18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12</v>
      </c>
      <c r="D1125" s="29">
        <v>80</v>
      </c>
      <c r="E1125" s="33">
        <v>109.06</v>
      </c>
      <c r="F1125" s="34" t="s">
        <v>18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12</v>
      </c>
      <c r="D1126" s="29">
        <v>27</v>
      </c>
      <c r="E1126" s="33">
        <v>109.25</v>
      </c>
      <c r="F1126" s="34" t="s">
        <v>18</v>
      </c>
      <c r="G1126" s="35" t="s">
        <v>19</v>
      </c>
    </row>
    <row r="1127" spans="1:7">
      <c r="A1127" s="30">
        <v>45086</v>
      </c>
      <c r="B1127" s="31">
        <v>0.64789467592592587</v>
      </c>
      <c r="C1127" s="32" t="s">
        <v>12</v>
      </c>
      <c r="D1127" s="29">
        <v>73</v>
      </c>
      <c r="E1127" s="33">
        <v>109.25</v>
      </c>
      <c r="F1127" s="34" t="s">
        <v>18</v>
      </c>
      <c r="G1127" s="35" t="s">
        <v>19</v>
      </c>
    </row>
    <row r="1128" spans="1:7">
      <c r="A1128" s="30">
        <v>45086</v>
      </c>
      <c r="B1128" s="31">
        <v>0.64789467592592587</v>
      </c>
      <c r="C1128" s="32" t="s">
        <v>12</v>
      </c>
      <c r="D1128" s="29">
        <v>100</v>
      </c>
      <c r="E1128" s="33">
        <v>109.25</v>
      </c>
      <c r="F1128" s="34" t="s">
        <v>18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12</v>
      </c>
      <c r="D1129" s="29">
        <v>100</v>
      </c>
      <c r="E1129" s="33">
        <v>109.35</v>
      </c>
      <c r="F1129" s="34" t="s">
        <v>18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12</v>
      </c>
      <c r="D1130" s="29">
        <v>1</v>
      </c>
      <c r="E1130" s="33">
        <v>109.33</v>
      </c>
      <c r="F1130" s="34" t="s">
        <v>18</v>
      </c>
      <c r="G1130" s="35" t="s">
        <v>20</v>
      </c>
    </row>
    <row r="1131" spans="1:7">
      <c r="A1131" s="30">
        <v>45086</v>
      </c>
      <c r="B1131" s="31">
        <v>0.65096122685185187</v>
      </c>
      <c r="C1131" s="32" t="s">
        <v>12</v>
      </c>
      <c r="D1131" s="29">
        <v>99</v>
      </c>
      <c r="E1131" s="33">
        <v>109.33</v>
      </c>
      <c r="F1131" s="34" t="s">
        <v>18</v>
      </c>
      <c r="G1131" s="35" t="s">
        <v>20</v>
      </c>
    </row>
    <row r="1132" spans="1:7">
      <c r="A1132" s="30">
        <v>45086</v>
      </c>
      <c r="B1132" s="31">
        <v>0.6511086805555556</v>
      </c>
      <c r="C1132" s="32" t="s">
        <v>12</v>
      </c>
      <c r="D1132" s="29">
        <v>98</v>
      </c>
      <c r="E1132" s="33">
        <v>109.3</v>
      </c>
      <c r="F1132" s="34" t="s">
        <v>18</v>
      </c>
      <c r="G1132" s="35" t="s">
        <v>20</v>
      </c>
    </row>
    <row r="1133" spans="1:7">
      <c r="A1133" s="30">
        <v>45086</v>
      </c>
      <c r="B1133" s="31">
        <v>0.6511086805555556</v>
      </c>
      <c r="C1133" s="32" t="s">
        <v>12</v>
      </c>
      <c r="D1133" s="29">
        <v>2</v>
      </c>
      <c r="E1133" s="33">
        <v>109.3</v>
      </c>
      <c r="F1133" s="34" t="s">
        <v>18</v>
      </c>
      <c r="G1133" s="35" t="s">
        <v>20</v>
      </c>
    </row>
    <row r="1134" spans="1:7">
      <c r="A1134" s="30">
        <v>45086</v>
      </c>
      <c r="B1134" s="31">
        <v>0.6511086805555556</v>
      </c>
      <c r="C1134" s="32" t="s">
        <v>12</v>
      </c>
      <c r="D1134" s="29">
        <v>20</v>
      </c>
      <c r="E1134" s="33">
        <v>109.3</v>
      </c>
      <c r="F1134" s="34" t="s">
        <v>18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12</v>
      </c>
      <c r="D1135" s="29">
        <v>80</v>
      </c>
      <c r="E1135" s="33">
        <v>109.3</v>
      </c>
      <c r="F1135" s="34" t="s">
        <v>18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12</v>
      </c>
      <c r="D1136" s="29">
        <v>100</v>
      </c>
      <c r="E1136" s="33">
        <v>109.29</v>
      </c>
      <c r="F1136" s="34" t="s">
        <v>18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12</v>
      </c>
      <c r="D1137" s="29">
        <v>100</v>
      </c>
      <c r="E1137" s="33">
        <v>109.29</v>
      </c>
      <c r="F1137" s="34" t="s">
        <v>18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12</v>
      </c>
      <c r="D1138" s="29">
        <v>1</v>
      </c>
      <c r="E1138" s="33">
        <v>109.35</v>
      </c>
      <c r="F1138" s="34" t="s">
        <v>18</v>
      </c>
      <c r="G1138" s="35" t="s">
        <v>20</v>
      </c>
    </row>
    <row r="1139" spans="1:7">
      <c r="A1139" s="30">
        <v>45086</v>
      </c>
      <c r="B1139" s="31">
        <v>0.6543282407407407</v>
      </c>
      <c r="C1139" s="32" t="s">
        <v>12</v>
      </c>
      <c r="D1139" s="29">
        <v>11</v>
      </c>
      <c r="E1139" s="33">
        <v>109.35</v>
      </c>
      <c r="F1139" s="34" t="s">
        <v>18</v>
      </c>
      <c r="G1139" s="35" t="s">
        <v>20</v>
      </c>
    </row>
    <row r="1140" spans="1:7">
      <c r="A1140" s="30">
        <v>45086</v>
      </c>
      <c r="B1140" s="31">
        <v>0.6543282407407407</v>
      </c>
      <c r="C1140" s="32" t="s">
        <v>12</v>
      </c>
      <c r="D1140" s="29">
        <v>88</v>
      </c>
      <c r="E1140" s="33">
        <v>109.35</v>
      </c>
      <c r="F1140" s="34" t="s">
        <v>18</v>
      </c>
      <c r="G1140" s="35" t="s">
        <v>20</v>
      </c>
    </row>
    <row r="1141" spans="1:7">
      <c r="A1141" s="30">
        <v>45086</v>
      </c>
      <c r="B1141" s="31">
        <v>0.6543282407407407</v>
      </c>
      <c r="C1141" s="32" t="s">
        <v>12</v>
      </c>
      <c r="D1141" s="29">
        <v>100</v>
      </c>
      <c r="E1141" s="33">
        <v>109.35</v>
      </c>
      <c r="F1141" s="34" t="s">
        <v>18</v>
      </c>
      <c r="G1141" s="35" t="s">
        <v>20</v>
      </c>
    </row>
    <row r="1142" spans="1:7">
      <c r="A1142" s="30">
        <v>45086</v>
      </c>
      <c r="B1142" s="31">
        <v>0.6543282407407407</v>
      </c>
      <c r="C1142" s="32" t="s">
        <v>12</v>
      </c>
      <c r="D1142" s="29">
        <v>100</v>
      </c>
      <c r="E1142" s="33">
        <v>109.35</v>
      </c>
      <c r="F1142" s="34" t="s">
        <v>18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12</v>
      </c>
      <c r="D1143" s="29">
        <v>1</v>
      </c>
      <c r="E1143" s="33">
        <v>109.35</v>
      </c>
      <c r="F1143" s="34" t="s">
        <v>18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12</v>
      </c>
      <c r="D1144" s="29">
        <v>99</v>
      </c>
      <c r="E1144" s="33">
        <v>109.35</v>
      </c>
      <c r="F1144" s="34" t="s">
        <v>18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12</v>
      </c>
      <c r="D1145" s="29">
        <v>200</v>
      </c>
      <c r="E1145" s="33">
        <v>109.35</v>
      </c>
      <c r="F1145" s="34" t="s">
        <v>18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12</v>
      </c>
      <c r="D1146" s="29">
        <v>45</v>
      </c>
      <c r="E1146" s="33">
        <v>109.55</v>
      </c>
      <c r="F1146" s="34" t="s">
        <v>18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12</v>
      </c>
      <c r="D1147" s="29">
        <v>100</v>
      </c>
      <c r="E1147" s="33">
        <v>109.52</v>
      </c>
      <c r="F1147" s="34" t="s">
        <v>18</v>
      </c>
      <c r="G1147" s="35" t="s">
        <v>19</v>
      </c>
    </row>
    <row r="1148" spans="1:7">
      <c r="A1148" s="30">
        <v>45086</v>
      </c>
      <c r="B1148" s="31">
        <v>0.65675185185185192</v>
      </c>
      <c r="C1148" s="32" t="s">
        <v>12</v>
      </c>
      <c r="D1148" s="29">
        <v>100</v>
      </c>
      <c r="E1148" s="33">
        <v>109.53</v>
      </c>
      <c r="F1148" s="34" t="s">
        <v>18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12</v>
      </c>
      <c r="D1149" s="29">
        <v>34</v>
      </c>
      <c r="E1149" s="33">
        <v>109.52</v>
      </c>
      <c r="F1149" s="34" t="s">
        <v>18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12</v>
      </c>
      <c r="D1150" s="29">
        <v>41</v>
      </c>
      <c r="E1150" s="33">
        <v>109.53</v>
      </c>
      <c r="F1150" s="34" t="s">
        <v>18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12</v>
      </c>
      <c r="D1151" s="29">
        <v>46</v>
      </c>
      <c r="E1151" s="33">
        <v>109.52</v>
      </c>
      <c r="F1151" s="34" t="s">
        <v>18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12</v>
      </c>
      <c r="D1152" s="29">
        <v>54</v>
      </c>
      <c r="E1152" s="33">
        <v>109.52</v>
      </c>
      <c r="F1152" s="34" t="s">
        <v>18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12</v>
      </c>
      <c r="D1153" s="29">
        <v>55</v>
      </c>
      <c r="E1153" s="33">
        <v>109.55</v>
      </c>
      <c r="F1153" s="34" t="s">
        <v>18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12</v>
      </c>
      <c r="D1154" s="29">
        <v>59</v>
      </c>
      <c r="E1154" s="33">
        <v>109.53</v>
      </c>
      <c r="F1154" s="34" t="s">
        <v>18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12</v>
      </c>
      <c r="D1155" s="29">
        <v>66</v>
      </c>
      <c r="E1155" s="33">
        <v>109.52</v>
      </c>
      <c r="F1155" s="34" t="s">
        <v>18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12</v>
      </c>
      <c r="D1156" s="29">
        <v>100</v>
      </c>
      <c r="E1156" s="33">
        <v>109.53</v>
      </c>
      <c r="F1156" s="34" t="s">
        <v>18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12</v>
      </c>
      <c r="D1157" s="29">
        <v>100</v>
      </c>
      <c r="E1157" s="33">
        <v>109.52</v>
      </c>
      <c r="F1157" s="34" t="s">
        <v>18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12</v>
      </c>
      <c r="D1158" s="29">
        <v>93</v>
      </c>
      <c r="E1158" s="33">
        <v>109.54</v>
      </c>
      <c r="F1158" s="34" t="s">
        <v>18</v>
      </c>
      <c r="G1158" s="35" t="s">
        <v>19</v>
      </c>
    </row>
    <row r="1159" spans="1:7">
      <c r="A1159" s="30">
        <v>45086</v>
      </c>
      <c r="B1159" s="31">
        <v>0.6584099537037037</v>
      </c>
      <c r="C1159" s="32" t="s">
        <v>12</v>
      </c>
      <c r="D1159" s="29">
        <v>23</v>
      </c>
      <c r="E1159" s="33">
        <v>109.54</v>
      </c>
      <c r="F1159" s="34" t="s">
        <v>18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12</v>
      </c>
      <c r="D1160" s="29">
        <v>77</v>
      </c>
      <c r="E1160" s="33">
        <v>109.54</v>
      </c>
      <c r="F1160" s="34" t="s">
        <v>18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12</v>
      </c>
      <c r="D1161" s="29">
        <v>100</v>
      </c>
      <c r="E1161" s="33">
        <v>109.595</v>
      </c>
      <c r="F1161" s="34" t="s">
        <v>18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12</v>
      </c>
      <c r="D1162" s="29">
        <v>1</v>
      </c>
      <c r="E1162" s="33">
        <v>109.59</v>
      </c>
      <c r="F1162" s="34" t="s">
        <v>18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12</v>
      </c>
      <c r="D1163" s="29">
        <v>20</v>
      </c>
      <c r="E1163" s="33">
        <v>109.58</v>
      </c>
      <c r="F1163" s="34" t="s">
        <v>18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12</v>
      </c>
      <c r="D1164" s="29">
        <v>20</v>
      </c>
      <c r="E1164" s="33">
        <v>109.58</v>
      </c>
      <c r="F1164" s="34" t="s">
        <v>18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12</v>
      </c>
      <c r="D1165" s="29">
        <v>25</v>
      </c>
      <c r="E1165" s="33">
        <v>109.59</v>
      </c>
      <c r="F1165" s="34" t="s">
        <v>18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12</v>
      </c>
      <c r="D1166" s="29">
        <v>25</v>
      </c>
      <c r="E1166" s="33">
        <v>109.59</v>
      </c>
      <c r="F1166" s="34" t="s">
        <v>18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12</v>
      </c>
      <c r="D1167" s="29">
        <v>30</v>
      </c>
      <c r="E1167" s="33">
        <v>109.58</v>
      </c>
      <c r="F1167" s="34" t="s">
        <v>18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12</v>
      </c>
      <c r="D1168" s="29">
        <v>30</v>
      </c>
      <c r="E1168" s="33">
        <v>109.59</v>
      </c>
      <c r="F1168" s="34" t="s">
        <v>18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12</v>
      </c>
      <c r="D1169" s="29">
        <v>37</v>
      </c>
      <c r="E1169" s="33">
        <v>109.59</v>
      </c>
      <c r="F1169" s="34" t="s">
        <v>18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12</v>
      </c>
      <c r="D1170" s="29">
        <v>37</v>
      </c>
      <c r="E1170" s="33">
        <v>109.59</v>
      </c>
      <c r="F1170" s="34" t="s">
        <v>18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12</v>
      </c>
      <c r="D1171" s="29">
        <v>37</v>
      </c>
      <c r="E1171" s="33">
        <v>109.59</v>
      </c>
      <c r="F1171" s="34" t="s">
        <v>18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12</v>
      </c>
      <c r="D1172" s="29">
        <v>50</v>
      </c>
      <c r="E1172" s="33">
        <v>109.59</v>
      </c>
      <c r="F1172" s="34" t="s">
        <v>18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12</v>
      </c>
      <c r="D1173" s="29">
        <v>100</v>
      </c>
      <c r="E1173" s="33">
        <v>109.59</v>
      </c>
      <c r="F1173" s="34" t="s">
        <v>18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12</v>
      </c>
      <c r="D1174" s="29">
        <v>163</v>
      </c>
      <c r="E1174" s="33">
        <v>109.59</v>
      </c>
      <c r="F1174" s="34" t="s">
        <v>18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12</v>
      </c>
      <c r="D1175" s="29">
        <v>200</v>
      </c>
      <c r="E1175" s="33">
        <v>109.59</v>
      </c>
      <c r="F1175" s="34" t="s">
        <v>18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12</v>
      </c>
      <c r="D1176" s="29">
        <v>200</v>
      </c>
      <c r="E1176" s="33">
        <v>109.59</v>
      </c>
      <c r="F1176" s="34" t="s">
        <v>18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12</v>
      </c>
      <c r="D1177" s="29">
        <v>200</v>
      </c>
      <c r="E1177" s="33">
        <v>109.59</v>
      </c>
      <c r="F1177" s="34" t="s">
        <v>18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12</v>
      </c>
      <c r="D1178" s="29">
        <v>20</v>
      </c>
      <c r="E1178" s="33">
        <v>109.59</v>
      </c>
      <c r="F1178" s="34" t="s">
        <v>18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12</v>
      </c>
      <c r="D1179" s="29">
        <v>102</v>
      </c>
      <c r="E1179" s="33">
        <v>109.59</v>
      </c>
      <c r="F1179" s="34" t="s">
        <v>18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12</v>
      </c>
      <c r="D1180" s="29">
        <v>180</v>
      </c>
      <c r="E1180" s="33">
        <v>109.59</v>
      </c>
      <c r="F1180" s="34" t="s">
        <v>18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12</v>
      </c>
      <c r="D1181" s="29">
        <v>100</v>
      </c>
      <c r="E1181" s="33">
        <v>109.59</v>
      </c>
      <c r="F1181" s="34" t="s">
        <v>18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12</v>
      </c>
      <c r="D1182" s="29">
        <v>100</v>
      </c>
      <c r="E1182" s="33">
        <v>109.57</v>
      </c>
      <c r="F1182" s="34" t="s">
        <v>18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12</v>
      </c>
      <c r="D1183" s="29">
        <v>800</v>
      </c>
      <c r="E1183" s="33">
        <v>109.57</v>
      </c>
      <c r="F1183" s="34" t="s">
        <v>18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12</v>
      </c>
      <c r="D1184" s="29">
        <v>100</v>
      </c>
      <c r="E1184" s="33">
        <v>109.57</v>
      </c>
      <c r="F1184" s="34" t="s">
        <v>18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12</v>
      </c>
      <c r="D1185" s="29">
        <v>100</v>
      </c>
      <c r="E1185" s="33">
        <v>109.535</v>
      </c>
      <c r="F1185" s="34" t="s">
        <v>18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12</v>
      </c>
      <c r="D1186" s="29">
        <v>20</v>
      </c>
      <c r="E1186" s="33">
        <v>109.51</v>
      </c>
      <c r="F1186" s="34" t="s">
        <v>18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12</v>
      </c>
      <c r="D1187" s="29">
        <v>25</v>
      </c>
      <c r="E1187" s="33">
        <v>109.51</v>
      </c>
      <c r="F1187" s="34" t="s">
        <v>18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12</v>
      </c>
      <c r="D1188" s="29">
        <v>30</v>
      </c>
      <c r="E1188" s="33">
        <v>109.51</v>
      </c>
      <c r="F1188" s="34" t="s">
        <v>18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12</v>
      </c>
      <c r="D1189" s="29">
        <v>161</v>
      </c>
      <c r="E1189" s="33">
        <v>109.51</v>
      </c>
      <c r="F1189" s="34" t="s">
        <v>18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12</v>
      </c>
      <c r="D1190" s="29">
        <v>100</v>
      </c>
      <c r="E1190" s="33">
        <v>109.47</v>
      </c>
      <c r="F1190" s="34" t="s">
        <v>18</v>
      </c>
      <c r="G1190" s="35" t="s">
        <v>19</v>
      </c>
    </row>
    <row r="1191" spans="1:7">
      <c r="A1191" s="30">
        <v>45086</v>
      </c>
      <c r="B1191" s="31">
        <v>0.65893333333333337</v>
      </c>
      <c r="C1191" s="32" t="s">
        <v>12</v>
      </c>
      <c r="D1191" s="29">
        <v>11</v>
      </c>
      <c r="E1191" s="33">
        <v>109.47</v>
      </c>
      <c r="F1191" s="34" t="s">
        <v>18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12</v>
      </c>
      <c r="D1192" s="29">
        <v>18</v>
      </c>
      <c r="E1192" s="33">
        <v>109.47</v>
      </c>
      <c r="F1192" s="34" t="s">
        <v>18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12</v>
      </c>
      <c r="D1193" s="29">
        <v>71</v>
      </c>
      <c r="E1193" s="33">
        <v>109.47</v>
      </c>
      <c r="F1193" s="34" t="s">
        <v>18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12</v>
      </c>
      <c r="D1194" s="29">
        <v>7</v>
      </c>
      <c r="E1194" s="33">
        <v>109.46</v>
      </c>
      <c r="F1194" s="34" t="s">
        <v>18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12</v>
      </c>
      <c r="D1195" s="29">
        <v>93</v>
      </c>
      <c r="E1195" s="33">
        <v>109.46</v>
      </c>
      <c r="F1195" s="34" t="s">
        <v>18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12</v>
      </c>
      <c r="D1196" s="29">
        <v>59</v>
      </c>
      <c r="E1196" s="33">
        <v>109.46</v>
      </c>
      <c r="F1196" s="34" t="s">
        <v>18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12</v>
      </c>
      <c r="D1197" s="29">
        <v>1</v>
      </c>
      <c r="E1197" s="33">
        <v>109.46</v>
      </c>
      <c r="F1197" s="34" t="s">
        <v>18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12</v>
      </c>
      <c r="D1198" s="29">
        <v>40</v>
      </c>
      <c r="E1198" s="33">
        <v>109.46</v>
      </c>
      <c r="F1198" s="34" t="s">
        <v>18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12</v>
      </c>
      <c r="D1199" s="29">
        <v>100</v>
      </c>
      <c r="E1199" s="33">
        <v>109.44</v>
      </c>
      <c r="F1199" s="34" t="s">
        <v>18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1280F-6391-4534-9C81-4B217B24496B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 ca="1">A5</f>
        <v>45085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45085</v>
      </c>
      <c r="B5" s="31">
        <v>0.3958997685185186</v>
      </c>
      <c r="C5" s="32" t="s">
        <v>12</v>
      </c>
      <c r="D5" s="29">
        <v>1</v>
      </c>
      <c r="E5" s="33">
        <v>109.79</v>
      </c>
      <c r="F5" s="34" t="s">
        <v>18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12</v>
      </c>
      <c r="D6" s="29">
        <v>1</v>
      </c>
      <c r="E6" s="33">
        <v>109.79</v>
      </c>
      <c r="F6" s="34" t="s">
        <v>18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12</v>
      </c>
      <c r="D7" s="29">
        <v>1</v>
      </c>
      <c r="E7" s="33">
        <v>109.79</v>
      </c>
      <c r="F7" s="34" t="s">
        <v>18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12</v>
      </c>
      <c r="D8" s="29">
        <v>1</v>
      </c>
      <c r="E8" s="33">
        <v>109.79</v>
      </c>
      <c r="F8" s="34" t="s">
        <v>18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12</v>
      </c>
      <c r="D9" s="29">
        <v>27</v>
      </c>
      <c r="E9" s="33">
        <v>109.79</v>
      </c>
      <c r="F9" s="34" t="s">
        <v>18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12</v>
      </c>
      <c r="D10" s="29">
        <v>58</v>
      </c>
      <c r="E10" s="33">
        <v>109.79</v>
      </c>
      <c r="F10" s="34" t="s">
        <v>18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12</v>
      </c>
      <c r="D11" s="29">
        <v>11</v>
      </c>
      <c r="E11" s="33">
        <v>109.79</v>
      </c>
      <c r="F11" s="34" t="s">
        <v>18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12</v>
      </c>
      <c r="D12" s="29">
        <v>1</v>
      </c>
      <c r="E12" s="33">
        <v>109.78</v>
      </c>
      <c r="F12" s="34" t="s">
        <v>18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12</v>
      </c>
      <c r="D13" s="29">
        <v>1</v>
      </c>
      <c r="E13" s="33">
        <v>109.78</v>
      </c>
      <c r="F13" s="34" t="s">
        <v>18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12</v>
      </c>
      <c r="D14" s="29">
        <v>1</v>
      </c>
      <c r="E14" s="33">
        <v>109.77</v>
      </c>
      <c r="F14" s="34" t="s">
        <v>18</v>
      </c>
      <c r="G14" s="35" t="s">
        <v>19</v>
      </c>
    </row>
    <row r="15" spans="1:7">
      <c r="A15" s="30">
        <v>45085</v>
      </c>
      <c r="B15" s="31">
        <v>0.3959300925925926</v>
      </c>
      <c r="C15" s="32" t="s">
        <v>12</v>
      </c>
      <c r="D15" s="29">
        <v>1</v>
      </c>
      <c r="E15" s="33">
        <v>109.77</v>
      </c>
      <c r="F15" s="34" t="s">
        <v>18</v>
      </c>
      <c r="G15" s="35" t="s">
        <v>19</v>
      </c>
    </row>
    <row r="16" spans="1:7">
      <c r="A16" s="30">
        <v>45085</v>
      </c>
      <c r="B16" s="31">
        <v>0.39593125000000007</v>
      </c>
      <c r="C16" s="32" t="s">
        <v>12</v>
      </c>
      <c r="D16" s="29">
        <v>1</v>
      </c>
      <c r="E16" s="33">
        <v>109.77</v>
      </c>
      <c r="F16" s="34" t="s">
        <v>18</v>
      </c>
      <c r="G16" s="35" t="s">
        <v>19</v>
      </c>
    </row>
    <row r="17" spans="1:7">
      <c r="A17" s="30">
        <v>45085</v>
      </c>
      <c r="B17" s="31">
        <v>0.39595115740740749</v>
      </c>
      <c r="C17" s="32" t="s">
        <v>12</v>
      </c>
      <c r="D17" s="29">
        <v>1</v>
      </c>
      <c r="E17" s="33">
        <v>109.78</v>
      </c>
      <c r="F17" s="34" t="s">
        <v>18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12</v>
      </c>
      <c r="D18" s="29">
        <v>1</v>
      </c>
      <c r="E18" s="33">
        <v>109.77</v>
      </c>
      <c r="F18" s="34" t="s">
        <v>18</v>
      </c>
      <c r="G18" s="35" t="s">
        <v>19</v>
      </c>
    </row>
    <row r="19" spans="1:7">
      <c r="A19" s="30">
        <v>45085</v>
      </c>
      <c r="B19" s="31">
        <v>0.39595347222222221</v>
      </c>
      <c r="C19" s="32" t="s">
        <v>12</v>
      </c>
      <c r="D19" s="29">
        <v>1</v>
      </c>
      <c r="E19" s="33">
        <v>109.78</v>
      </c>
      <c r="F19" s="34" t="s">
        <v>18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12</v>
      </c>
      <c r="D20" s="29">
        <v>1</v>
      </c>
      <c r="E20" s="33">
        <v>109.77</v>
      </c>
      <c r="F20" s="34" t="s">
        <v>18</v>
      </c>
      <c r="G20" s="35" t="s">
        <v>19</v>
      </c>
    </row>
    <row r="21" spans="1:7">
      <c r="A21" s="30">
        <v>45085</v>
      </c>
      <c r="B21" s="31">
        <v>0.39595706018518517</v>
      </c>
      <c r="C21" s="32" t="s">
        <v>12</v>
      </c>
      <c r="D21" s="29">
        <v>1</v>
      </c>
      <c r="E21" s="33">
        <v>109.78</v>
      </c>
      <c r="F21" s="34" t="s">
        <v>18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12</v>
      </c>
      <c r="D22" s="29">
        <v>1</v>
      </c>
      <c r="E22" s="33">
        <v>109.77</v>
      </c>
      <c r="F22" s="34" t="s">
        <v>18</v>
      </c>
      <c r="G22" s="35" t="s">
        <v>19</v>
      </c>
    </row>
    <row r="23" spans="1:7">
      <c r="A23" s="30">
        <v>45085</v>
      </c>
      <c r="B23" s="31">
        <v>0.395959375</v>
      </c>
      <c r="C23" s="32" t="s">
        <v>12</v>
      </c>
      <c r="D23" s="29">
        <v>1</v>
      </c>
      <c r="E23" s="33">
        <v>109.78</v>
      </c>
      <c r="F23" s="34" t="s">
        <v>18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12</v>
      </c>
      <c r="D24" s="29">
        <v>1</v>
      </c>
      <c r="E24" s="33">
        <v>109.77</v>
      </c>
      <c r="F24" s="34" t="s">
        <v>18</v>
      </c>
      <c r="G24" s="35" t="s">
        <v>19</v>
      </c>
    </row>
    <row r="25" spans="1:7">
      <c r="A25" s="30">
        <v>45085</v>
      </c>
      <c r="B25" s="31">
        <v>0.39596168981481483</v>
      </c>
      <c r="C25" s="32" t="s">
        <v>12</v>
      </c>
      <c r="D25" s="29">
        <v>1</v>
      </c>
      <c r="E25" s="33">
        <v>109.78</v>
      </c>
      <c r="F25" s="34" t="s">
        <v>18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12</v>
      </c>
      <c r="D26" s="29">
        <v>1</v>
      </c>
      <c r="E26" s="33">
        <v>109.77</v>
      </c>
      <c r="F26" s="34" t="s">
        <v>18</v>
      </c>
      <c r="G26" s="35" t="s">
        <v>19</v>
      </c>
    </row>
    <row r="27" spans="1:7">
      <c r="A27" s="30">
        <v>45085</v>
      </c>
      <c r="B27" s="31">
        <v>0.39596412037037043</v>
      </c>
      <c r="C27" s="32" t="s">
        <v>12</v>
      </c>
      <c r="D27" s="29">
        <v>1</v>
      </c>
      <c r="E27" s="33">
        <v>109.78</v>
      </c>
      <c r="F27" s="34" t="s">
        <v>18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12</v>
      </c>
      <c r="D28" s="29">
        <v>1</v>
      </c>
      <c r="E28" s="33">
        <v>109.77</v>
      </c>
      <c r="F28" s="34" t="s">
        <v>18</v>
      </c>
      <c r="G28" s="35" t="s">
        <v>19</v>
      </c>
    </row>
    <row r="29" spans="1:7">
      <c r="A29" s="30">
        <v>45085</v>
      </c>
      <c r="B29" s="31">
        <v>0.39688518518518523</v>
      </c>
      <c r="C29" s="32" t="s">
        <v>12</v>
      </c>
      <c r="D29" s="29">
        <v>1</v>
      </c>
      <c r="E29" s="33">
        <v>109.75</v>
      </c>
      <c r="F29" s="34" t="s">
        <v>18</v>
      </c>
      <c r="G29" s="35" t="s">
        <v>19</v>
      </c>
    </row>
    <row r="30" spans="1:7">
      <c r="A30" s="30">
        <v>45085</v>
      </c>
      <c r="B30" s="31">
        <v>0.39688518518518523</v>
      </c>
      <c r="C30" s="32" t="s">
        <v>12</v>
      </c>
      <c r="D30" s="29">
        <v>8</v>
      </c>
      <c r="E30" s="33">
        <v>109.75</v>
      </c>
      <c r="F30" s="34" t="s">
        <v>18</v>
      </c>
      <c r="G30" s="35" t="s">
        <v>19</v>
      </c>
    </row>
    <row r="31" spans="1:7">
      <c r="A31" s="30">
        <v>45085</v>
      </c>
      <c r="B31" s="31">
        <v>0.39688518518518523</v>
      </c>
      <c r="C31" s="32" t="s">
        <v>12</v>
      </c>
      <c r="D31" s="29">
        <v>91</v>
      </c>
      <c r="E31" s="33">
        <v>109.77</v>
      </c>
      <c r="F31" s="34" t="s">
        <v>18</v>
      </c>
      <c r="G31" s="35" t="s">
        <v>19</v>
      </c>
    </row>
    <row r="32" spans="1:7">
      <c r="A32" s="30">
        <v>45085</v>
      </c>
      <c r="B32" s="31">
        <v>0.39688518518518523</v>
      </c>
      <c r="C32" s="32" t="s">
        <v>12</v>
      </c>
      <c r="D32" s="29">
        <v>1</v>
      </c>
      <c r="E32" s="33">
        <v>109.73</v>
      </c>
      <c r="F32" s="34" t="s">
        <v>18</v>
      </c>
      <c r="G32" s="35" t="s">
        <v>19</v>
      </c>
    </row>
    <row r="33" spans="1:7">
      <c r="A33" s="30">
        <v>45085</v>
      </c>
      <c r="B33" s="31">
        <v>0.39688518518518523</v>
      </c>
      <c r="C33" s="32" t="s">
        <v>12</v>
      </c>
      <c r="D33" s="29">
        <v>28</v>
      </c>
      <c r="E33" s="33">
        <v>109.73</v>
      </c>
      <c r="F33" s="34" t="s">
        <v>18</v>
      </c>
      <c r="G33" s="35" t="s">
        <v>19</v>
      </c>
    </row>
    <row r="34" spans="1:7">
      <c r="A34" s="30">
        <v>45085</v>
      </c>
      <c r="B34" s="31">
        <v>0.39688518518518523</v>
      </c>
      <c r="C34" s="32" t="s">
        <v>12</v>
      </c>
      <c r="D34" s="29">
        <v>71</v>
      </c>
      <c r="E34" s="33">
        <v>109.73</v>
      </c>
      <c r="F34" s="34" t="s">
        <v>18</v>
      </c>
      <c r="G34" s="35" t="s">
        <v>19</v>
      </c>
    </row>
    <row r="35" spans="1:7">
      <c r="A35" s="30">
        <v>45085</v>
      </c>
      <c r="B35" s="31">
        <v>0.39688518518518523</v>
      </c>
      <c r="C35" s="32" t="s">
        <v>12</v>
      </c>
      <c r="D35" s="29">
        <v>26</v>
      </c>
      <c r="E35" s="33">
        <v>109.75</v>
      </c>
      <c r="F35" s="34" t="s">
        <v>18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12</v>
      </c>
      <c r="D36" s="29">
        <v>74</v>
      </c>
      <c r="E36" s="33">
        <v>109.75</v>
      </c>
      <c r="F36" s="34" t="s">
        <v>18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12</v>
      </c>
      <c r="D37" s="29">
        <v>8</v>
      </c>
      <c r="E37" s="33">
        <v>109.75</v>
      </c>
      <c r="F37" s="34" t="s">
        <v>18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12</v>
      </c>
      <c r="D38" s="29">
        <v>20</v>
      </c>
      <c r="E38" s="33">
        <v>109.77</v>
      </c>
      <c r="F38" s="34" t="s">
        <v>18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12</v>
      </c>
      <c r="D39" s="29">
        <v>34</v>
      </c>
      <c r="E39" s="33">
        <v>109.75</v>
      </c>
      <c r="F39" s="34" t="s">
        <v>18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12</v>
      </c>
      <c r="D40" s="29">
        <v>44</v>
      </c>
      <c r="E40" s="33">
        <v>109.74</v>
      </c>
      <c r="F40" s="34" t="s">
        <v>18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12</v>
      </c>
      <c r="D41" s="29">
        <v>56</v>
      </c>
      <c r="E41" s="33">
        <v>109.74</v>
      </c>
      <c r="F41" s="34" t="s">
        <v>18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12</v>
      </c>
      <c r="D42" s="29">
        <v>80</v>
      </c>
      <c r="E42" s="33">
        <v>109.77</v>
      </c>
      <c r="F42" s="34" t="s">
        <v>18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12</v>
      </c>
      <c r="D43" s="29">
        <v>92</v>
      </c>
      <c r="E43" s="33">
        <v>109.78</v>
      </c>
      <c r="F43" s="34" t="s">
        <v>18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12</v>
      </c>
      <c r="D44" s="29">
        <v>100</v>
      </c>
      <c r="E44" s="33">
        <v>109.76</v>
      </c>
      <c r="F44" s="34" t="s">
        <v>18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12</v>
      </c>
      <c r="D45" s="29">
        <v>166</v>
      </c>
      <c r="E45" s="33">
        <v>109.75</v>
      </c>
      <c r="F45" s="34" t="s">
        <v>18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12</v>
      </c>
      <c r="D46" s="29">
        <v>100</v>
      </c>
      <c r="E46" s="33">
        <v>109.61</v>
      </c>
      <c r="F46" s="34" t="s">
        <v>18</v>
      </c>
      <c r="G46" s="35" t="s">
        <v>20</v>
      </c>
    </row>
    <row r="47" spans="1:7">
      <c r="A47" s="30">
        <v>45085</v>
      </c>
      <c r="B47" s="31">
        <v>0.3972465277777778</v>
      </c>
      <c r="C47" s="32" t="s">
        <v>12</v>
      </c>
      <c r="D47" s="29">
        <v>100</v>
      </c>
      <c r="E47" s="33">
        <v>109.63</v>
      </c>
      <c r="F47" s="34" t="s">
        <v>18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12</v>
      </c>
      <c r="D48" s="29">
        <v>2</v>
      </c>
      <c r="E48" s="33">
        <v>109.43</v>
      </c>
      <c r="F48" s="34" t="s">
        <v>18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12</v>
      </c>
      <c r="D49" s="29">
        <v>3</v>
      </c>
      <c r="E49" s="33">
        <v>109.4</v>
      </c>
      <c r="F49" s="34" t="s">
        <v>18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12</v>
      </c>
      <c r="D50" s="29">
        <v>97</v>
      </c>
      <c r="E50" s="33">
        <v>109.4</v>
      </c>
      <c r="F50" s="34" t="s">
        <v>18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12</v>
      </c>
      <c r="D51" s="29">
        <v>98</v>
      </c>
      <c r="E51" s="33">
        <v>109.43</v>
      </c>
      <c r="F51" s="34" t="s">
        <v>18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12</v>
      </c>
      <c r="D52" s="29">
        <v>100</v>
      </c>
      <c r="E52" s="33">
        <v>109.41</v>
      </c>
      <c r="F52" s="34" t="s">
        <v>18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12</v>
      </c>
      <c r="D53" s="29">
        <v>2</v>
      </c>
      <c r="E53" s="33">
        <v>109.47</v>
      </c>
      <c r="F53" s="34" t="s">
        <v>18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12</v>
      </c>
      <c r="D54" s="29">
        <v>5</v>
      </c>
      <c r="E54" s="33">
        <v>109.47</v>
      </c>
      <c r="F54" s="34" t="s">
        <v>18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12</v>
      </c>
      <c r="D55" s="29">
        <v>7</v>
      </c>
      <c r="E55" s="33">
        <v>109.47</v>
      </c>
      <c r="F55" s="34" t="s">
        <v>18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12</v>
      </c>
      <c r="D56" s="29">
        <v>7</v>
      </c>
      <c r="E56" s="33">
        <v>109.47</v>
      </c>
      <c r="F56" s="34" t="s">
        <v>18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12</v>
      </c>
      <c r="D57" s="29">
        <v>10</v>
      </c>
      <c r="E57" s="33">
        <v>109.47</v>
      </c>
      <c r="F57" s="34" t="s">
        <v>18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12</v>
      </c>
      <c r="D58" s="29">
        <v>34</v>
      </c>
      <c r="E58" s="33">
        <v>109.47</v>
      </c>
      <c r="F58" s="34" t="s">
        <v>18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12</v>
      </c>
      <c r="D59" s="29">
        <v>35</v>
      </c>
      <c r="E59" s="33">
        <v>109.47</v>
      </c>
      <c r="F59" s="34" t="s">
        <v>18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12</v>
      </c>
      <c r="D60" s="29">
        <v>35</v>
      </c>
      <c r="E60" s="33">
        <v>109.48</v>
      </c>
      <c r="F60" s="34" t="s">
        <v>18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12</v>
      </c>
      <c r="D61" s="29">
        <v>65</v>
      </c>
      <c r="E61" s="33">
        <v>109.48</v>
      </c>
      <c r="F61" s="34" t="s">
        <v>18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12</v>
      </c>
      <c r="D62" s="29">
        <v>100</v>
      </c>
      <c r="E62" s="33">
        <v>109.49</v>
      </c>
      <c r="F62" s="34" t="s">
        <v>18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12</v>
      </c>
      <c r="D63" s="29">
        <v>100</v>
      </c>
      <c r="E63" s="33">
        <v>109.49</v>
      </c>
      <c r="F63" s="34" t="s">
        <v>18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12</v>
      </c>
      <c r="D64" s="29">
        <v>100</v>
      </c>
      <c r="E64" s="33">
        <v>109.49</v>
      </c>
      <c r="F64" s="34" t="s">
        <v>18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12</v>
      </c>
      <c r="D65" s="29">
        <v>100</v>
      </c>
      <c r="E65" s="33">
        <v>109.49</v>
      </c>
      <c r="F65" s="34" t="s">
        <v>18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12</v>
      </c>
      <c r="D66" s="29">
        <v>100</v>
      </c>
      <c r="E66" s="33">
        <v>109.51</v>
      </c>
      <c r="F66" s="34" t="s">
        <v>18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12</v>
      </c>
      <c r="D67" s="29">
        <v>17</v>
      </c>
      <c r="E67" s="33">
        <v>109.31</v>
      </c>
      <c r="F67" s="34" t="s">
        <v>18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12</v>
      </c>
      <c r="D68" s="29">
        <v>83</v>
      </c>
      <c r="E68" s="33">
        <v>109.31</v>
      </c>
      <c r="F68" s="34" t="s">
        <v>18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12</v>
      </c>
      <c r="D69" s="29">
        <v>34</v>
      </c>
      <c r="E69" s="33">
        <v>109.3</v>
      </c>
      <c r="F69" s="34" t="s">
        <v>18</v>
      </c>
      <c r="G69" s="35" t="s">
        <v>19</v>
      </c>
    </row>
    <row r="70" spans="1:7">
      <c r="A70" s="30">
        <v>45085</v>
      </c>
      <c r="B70" s="31">
        <v>0.39976238425925925</v>
      </c>
      <c r="C70" s="32" t="s">
        <v>12</v>
      </c>
      <c r="D70" s="29">
        <v>66</v>
      </c>
      <c r="E70" s="33">
        <v>109.3</v>
      </c>
      <c r="F70" s="34" t="s">
        <v>18</v>
      </c>
      <c r="G70" s="35" t="s">
        <v>19</v>
      </c>
    </row>
    <row r="71" spans="1:7">
      <c r="A71" s="30">
        <v>45085</v>
      </c>
      <c r="B71" s="31">
        <v>0.39976238425925925</v>
      </c>
      <c r="C71" s="32" t="s">
        <v>12</v>
      </c>
      <c r="D71" s="29">
        <v>4</v>
      </c>
      <c r="E71" s="33">
        <v>109.29</v>
      </c>
      <c r="F71" s="34" t="s">
        <v>18</v>
      </c>
      <c r="G71" s="35" t="s">
        <v>19</v>
      </c>
    </row>
    <row r="72" spans="1:7">
      <c r="A72" s="30">
        <v>45085</v>
      </c>
      <c r="B72" s="31">
        <v>0.39976238425925925</v>
      </c>
      <c r="C72" s="32" t="s">
        <v>12</v>
      </c>
      <c r="D72" s="29">
        <v>7</v>
      </c>
      <c r="E72" s="33">
        <v>109.29</v>
      </c>
      <c r="F72" s="34" t="s">
        <v>18</v>
      </c>
      <c r="G72" s="35" t="s">
        <v>19</v>
      </c>
    </row>
    <row r="73" spans="1:7">
      <c r="A73" s="30">
        <v>45085</v>
      </c>
      <c r="B73" s="31">
        <v>0.39976238425925925</v>
      </c>
      <c r="C73" s="32" t="s">
        <v>12</v>
      </c>
      <c r="D73" s="29">
        <v>16</v>
      </c>
      <c r="E73" s="33">
        <v>109.29</v>
      </c>
      <c r="F73" s="34" t="s">
        <v>18</v>
      </c>
      <c r="G73" s="35" t="s">
        <v>19</v>
      </c>
    </row>
    <row r="74" spans="1:7">
      <c r="A74" s="30">
        <v>45085</v>
      </c>
      <c r="B74" s="31">
        <v>0.39976238425925925</v>
      </c>
      <c r="C74" s="32" t="s">
        <v>12</v>
      </c>
      <c r="D74" s="29">
        <v>73</v>
      </c>
      <c r="E74" s="33">
        <v>109.29</v>
      </c>
      <c r="F74" s="34" t="s">
        <v>18</v>
      </c>
      <c r="G74" s="35" t="s">
        <v>19</v>
      </c>
    </row>
    <row r="75" spans="1:7">
      <c r="A75" s="30">
        <v>45085</v>
      </c>
      <c r="B75" s="31">
        <v>0.39976238425925925</v>
      </c>
      <c r="C75" s="32" t="s">
        <v>12</v>
      </c>
      <c r="D75" s="29">
        <v>80</v>
      </c>
      <c r="E75" s="33">
        <v>109.3</v>
      </c>
      <c r="F75" s="34" t="s">
        <v>18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12</v>
      </c>
      <c r="D76" s="29">
        <v>20</v>
      </c>
      <c r="E76" s="33">
        <v>109.3</v>
      </c>
      <c r="F76" s="34" t="s">
        <v>18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12</v>
      </c>
      <c r="D77" s="29">
        <v>100</v>
      </c>
      <c r="E77" s="33">
        <v>109.29</v>
      </c>
      <c r="F77" s="34" t="s">
        <v>18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12</v>
      </c>
      <c r="D78" s="29">
        <v>100</v>
      </c>
      <c r="E78" s="33">
        <v>109.27</v>
      </c>
      <c r="F78" s="34" t="s">
        <v>18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12</v>
      </c>
      <c r="D79" s="29">
        <v>100</v>
      </c>
      <c r="E79" s="33">
        <v>109.27</v>
      </c>
      <c r="F79" s="34" t="s">
        <v>18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12</v>
      </c>
      <c r="D80" s="29">
        <v>100</v>
      </c>
      <c r="E80" s="33">
        <v>109.28</v>
      </c>
      <c r="F80" s="34" t="s">
        <v>18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12</v>
      </c>
      <c r="D81" s="29">
        <v>100</v>
      </c>
      <c r="E81" s="33">
        <v>109.28</v>
      </c>
      <c r="F81" s="34" t="s">
        <v>18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12</v>
      </c>
      <c r="D82" s="29">
        <v>100</v>
      </c>
      <c r="E82" s="33">
        <v>109.28</v>
      </c>
      <c r="F82" s="34" t="s">
        <v>18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12</v>
      </c>
      <c r="D83" s="29">
        <v>100</v>
      </c>
      <c r="E83" s="33">
        <v>109.28</v>
      </c>
      <c r="F83" s="34" t="s">
        <v>18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12</v>
      </c>
      <c r="D84" s="29">
        <v>100</v>
      </c>
      <c r="E84" s="33">
        <v>109.28</v>
      </c>
      <c r="F84" s="34" t="s">
        <v>18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12</v>
      </c>
      <c r="D85" s="29">
        <v>35</v>
      </c>
      <c r="E85" s="33">
        <v>109</v>
      </c>
      <c r="F85" s="34" t="s">
        <v>18</v>
      </c>
      <c r="G85" s="35" t="s">
        <v>19</v>
      </c>
    </row>
    <row r="86" spans="1:7">
      <c r="A86" s="30">
        <v>45085</v>
      </c>
      <c r="B86" s="31">
        <v>0.40105069444444452</v>
      </c>
      <c r="C86" s="32" t="s">
        <v>12</v>
      </c>
      <c r="D86" s="29">
        <v>65</v>
      </c>
      <c r="E86" s="33">
        <v>109</v>
      </c>
      <c r="F86" s="34" t="s">
        <v>18</v>
      </c>
      <c r="G86" s="35" t="s">
        <v>19</v>
      </c>
    </row>
    <row r="87" spans="1:7">
      <c r="A87" s="30">
        <v>45085</v>
      </c>
      <c r="B87" s="31">
        <v>0.40105081018518529</v>
      </c>
      <c r="C87" s="32" t="s">
        <v>12</v>
      </c>
      <c r="D87" s="29">
        <v>1</v>
      </c>
      <c r="E87" s="33">
        <v>108.97</v>
      </c>
      <c r="F87" s="34" t="s">
        <v>18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12</v>
      </c>
      <c r="D88" s="29">
        <v>99</v>
      </c>
      <c r="E88" s="33">
        <v>108.97</v>
      </c>
      <c r="F88" s="34" t="s">
        <v>18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12</v>
      </c>
      <c r="D89" s="29">
        <v>1</v>
      </c>
      <c r="E89" s="33">
        <v>108.95</v>
      </c>
      <c r="F89" s="34" t="s">
        <v>18</v>
      </c>
      <c r="G89" s="35" t="s">
        <v>19</v>
      </c>
    </row>
    <row r="90" spans="1:7">
      <c r="A90" s="30">
        <v>45085</v>
      </c>
      <c r="B90" s="31">
        <v>0.40493182870370381</v>
      </c>
      <c r="C90" s="32" t="s">
        <v>12</v>
      </c>
      <c r="D90" s="29">
        <v>1</v>
      </c>
      <c r="E90" s="33">
        <v>108.95</v>
      </c>
      <c r="F90" s="34" t="s">
        <v>18</v>
      </c>
      <c r="G90" s="35" t="s">
        <v>19</v>
      </c>
    </row>
    <row r="91" spans="1:7">
      <c r="A91" s="30">
        <v>45085</v>
      </c>
      <c r="B91" s="31">
        <v>0.40493182870370381</v>
      </c>
      <c r="C91" s="32" t="s">
        <v>12</v>
      </c>
      <c r="D91" s="29">
        <v>2</v>
      </c>
      <c r="E91" s="33">
        <v>108.95</v>
      </c>
      <c r="F91" s="34" t="s">
        <v>18</v>
      </c>
      <c r="G91" s="35" t="s">
        <v>19</v>
      </c>
    </row>
    <row r="92" spans="1:7">
      <c r="A92" s="30">
        <v>45085</v>
      </c>
      <c r="B92" s="31">
        <v>0.40493182870370381</v>
      </c>
      <c r="C92" s="32" t="s">
        <v>12</v>
      </c>
      <c r="D92" s="29">
        <v>96</v>
      </c>
      <c r="E92" s="33">
        <v>108.95</v>
      </c>
      <c r="F92" s="34" t="s">
        <v>18</v>
      </c>
      <c r="G92" s="35" t="s">
        <v>19</v>
      </c>
    </row>
    <row r="93" spans="1:7">
      <c r="A93" s="30">
        <v>45085</v>
      </c>
      <c r="B93" s="31">
        <v>0.40493182870370381</v>
      </c>
      <c r="C93" s="32" t="s">
        <v>12</v>
      </c>
      <c r="D93" s="29">
        <v>1</v>
      </c>
      <c r="E93" s="33">
        <v>108.96</v>
      </c>
      <c r="F93" s="34" t="s">
        <v>18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12</v>
      </c>
      <c r="D94" s="29">
        <v>1</v>
      </c>
      <c r="E94" s="33">
        <v>108.96</v>
      </c>
      <c r="F94" s="34" t="s">
        <v>18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12</v>
      </c>
      <c r="D95" s="29">
        <v>1</v>
      </c>
      <c r="E95" s="33">
        <v>108.96</v>
      </c>
      <c r="F95" s="34" t="s">
        <v>18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12</v>
      </c>
      <c r="D96" s="29">
        <v>97</v>
      </c>
      <c r="E96" s="33">
        <v>108.96</v>
      </c>
      <c r="F96" s="34" t="s">
        <v>18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12</v>
      </c>
      <c r="D97" s="29">
        <v>100</v>
      </c>
      <c r="E97" s="33">
        <v>108.97</v>
      </c>
      <c r="F97" s="34" t="s">
        <v>18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12</v>
      </c>
      <c r="D98" s="29">
        <v>1</v>
      </c>
      <c r="E98" s="33">
        <v>108.94</v>
      </c>
      <c r="F98" s="34" t="s">
        <v>18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12</v>
      </c>
      <c r="D99" s="29">
        <v>24</v>
      </c>
      <c r="E99" s="33">
        <v>108.94</v>
      </c>
      <c r="F99" s="34" t="s">
        <v>18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12</v>
      </c>
      <c r="D100" s="29">
        <v>25</v>
      </c>
      <c r="E100" s="33">
        <v>108.93</v>
      </c>
      <c r="F100" s="34" t="s">
        <v>18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12</v>
      </c>
      <c r="D101" s="29">
        <v>25</v>
      </c>
      <c r="E101" s="33">
        <v>108.95</v>
      </c>
      <c r="F101" s="34" t="s">
        <v>18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12</v>
      </c>
      <c r="D102" s="29">
        <v>25</v>
      </c>
      <c r="E102" s="33">
        <v>108.95</v>
      </c>
      <c r="F102" s="34" t="s">
        <v>18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12</v>
      </c>
      <c r="D103" s="29">
        <v>32</v>
      </c>
      <c r="E103" s="33">
        <v>108.95</v>
      </c>
      <c r="F103" s="34" t="s">
        <v>18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12</v>
      </c>
      <c r="D104" s="29">
        <v>43</v>
      </c>
      <c r="E104" s="33">
        <v>108.95</v>
      </c>
      <c r="F104" s="34" t="s">
        <v>18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12</v>
      </c>
      <c r="D105" s="29">
        <v>75</v>
      </c>
      <c r="E105" s="33">
        <v>108.93</v>
      </c>
      <c r="F105" s="34" t="s">
        <v>18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12</v>
      </c>
      <c r="D106" s="29">
        <v>75</v>
      </c>
      <c r="E106" s="33">
        <v>108.94</v>
      </c>
      <c r="F106" s="34" t="s">
        <v>18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12</v>
      </c>
      <c r="D107" s="29">
        <v>75</v>
      </c>
      <c r="E107" s="33">
        <v>108.95</v>
      </c>
      <c r="F107" s="34" t="s">
        <v>18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12</v>
      </c>
      <c r="D108" s="29">
        <v>100</v>
      </c>
      <c r="E108" s="33">
        <v>108.92</v>
      </c>
      <c r="F108" s="34" t="s">
        <v>18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12</v>
      </c>
      <c r="D109" s="29">
        <v>100</v>
      </c>
      <c r="E109" s="33">
        <v>108.94</v>
      </c>
      <c r="F109" s="34" t="s">
        <v>18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12</v>
      </c>
      <c r="D110" s="29">
        <v>18</v>
      </c>
      <c r="E110" s="33">
        <v>108.92</v>
      </c>
      <c r="F110" s="34" t="s">
        <v>18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12</v>
      </c>
      <c r="D111" s="29">
        <v>82</v>
      </c>
      <c r="E111" s="33">
        <v>108.92</v>
      </c>
      <c r="F111" s="34" t="s">
        <v>18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12</v>
      </c>
      <c r="D112" s="29">
        <v>100</v>
      </c>
      <c r="E112" s="33">
        <v>108.88</v>
      </c>
      <c r="F112" s="34" t="s">
        <v>18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12</v>
      </c>
      <c r="D113" s="29">
        <v>100</v>
      </c>
      <c r="E113" s="33">
        <v>108.91</v>
      </c>
      <c r="F113" s="34" t="s">
        <v>18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12</v>
      </c>
      <c r="D114" s="29">
        <v>100</v>
      </c>
      <c r="E114" s="33">
        <v>108.91</v>
      </c>
      <c r="F114" s="34" t="s">
        <v>18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12</v>
      </c>
      <c r="D115" s="29">
        <v>100</v>
      </c>
      <c r="E115" s="33">
        <v>108.88</v>
      </c>
      <c r="F115" s="34" t="s">
        <v>18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12</v>
      </c>
      <c r="D116" s="29">
        <v>12</v>
      </c>
      <c r="E116" s="33">
        <v>109.08</v>
      </c>
      <c r="F116" s="34" t="s">
        <v>18</v>
      </c>
      <c r="G116" s="35" t="s">
        <v>19</v>
      </c>
    </row>
    <row r="117" spans="1:7">
      <c r="A117" s="30">
        <v>45085</v>
      </c>
      <c r="B117" s="31">
        <v>0.40624340277777782</v>
      </c>
      <c r="C117" s="32" t="s">
        <v>12</v>
      </c>
      <c r="D117" s="29">
        <v>13</v>
      </c>
      <c r="E117" s="33">
        <v>109.08</v>
      </c>
      <c r="F117" s="34" t="s">
        <v>18</v>
      </c>
      <c r="G117" s="35" t="s">
        <v>19</v>
      </c>
    </row>
    <row r="118" spans="1:7">
      <c r="A118" s="30">
        <v>45085</v>
      </c>
      <c r="B118" s="31">
        <v>0.40624340277777782</v>
      </c>
      <c r="C118" s="32" t="s">
        <v>12</v>
      </c>
      <c r="D118" s="29">
        <v>75</v>
      </c>
      <c r="E118" s="33">
        <v>109.08</v>
      </c>
      <c r="F118" s="34" t="s">
        <v>18</v>
      </c>
      <c r="G118" s="35" t="s">
        <v>19</v>
      </c>
    </row>
    <row r="119" spans="1:7">
      <c r="A119" s="30">
        <v>45085</v>
      </c>
      <c r="B119" s="31">
        <v>0.40624340277777782</v>
      </c>
      <c r="C119" s="32" t="s">
        <v>12</v>
      </c>
      <c r="D119" s="29">
        <v>100</v>
      </c>
      <c r="E119" s="33">
        <v>109.08</v>
      </c>
      <c r="F119" s="34" t="s">
        <v>18</v>
      </c>
      <c r="G119" s="35" t="s">
        <v>19</v>
      </c>
    </row>
    <row r="120" spans="1:7">
      <c r="A120" s="30">
        <v>45085</v>
      </c>
      <c r="B120" s="31">
        <v>0.40624340277777782</v>
      </c>
      <c r="C120" s="32" t="s">
        <v>12</v>
      </c>
      <c r="D120" s="29">
        <v>37</v>
      </c>
      <c r="E120" s="33">
        <v>109.09</v>
      </c>
      <c r="F120" s="34" t="s">
        <v>18</v>
      </c>
      <c r="G120" s="35" t="s">
        <v>20</v>
      </c>
    </row>
    <row r="121" spans="1:7">
      <c r="A121" s="30">
        <v>45085</v>
      </c>
      <c r="B121" s="31">
        <v>0.40624340277777782</v>
      </c>
      <c r="C121" s="32" t="s">
        <v>12</v>
      </c>
      <c r="D121" s="29">
        <v>63</v>
      </c>
      <c r="E121" s="33">
        <v>109.09</v>
      </c>
      <c r="F121" s="34" t="s">
        <v>18</v>
      </c>
      <c r="G121" s="35" t="s">
        <v>20</v>
      </c>
    </row>
    <row r="122" spans="1:7">
      <c r="A122" s="30">
        <v>45085</v>
      </c>
      <c r="B122" s="31">
        <v>0.40624340277777782</v>
      </c>
      <c r="C122" s="32" t="s">
        <v>12</v>
      </c>
      <c r="D122" s="29">
        <v>12</v>
      </c>
      <c r="E122" s="33">
        <v>109.09</v>
      </c>
      <c r="F122" s="34" t="s">
        <v>18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12</v>
      </c>
      <c r="D123" s="29">
        <v>13</v>
      </c>
      <c r="E123" s="33">
        <v>109.09</v>
      </c>
      <c r="F123" s="34" t="s">
        <v>18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12</v>
      </c>
      <c r="D124" s="29">
        <v>75</v>
      </c>
      <c r="E124" s="33">
        <v>109.09</v>
      </c>
      <c r="F124" s="34" t="s">
        <v>18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12</v>
      </c>
      <c r="D125" s="29">
        <v>20</v>
      </c>
      <c r="E125" s="33">
        <v>109.1</v>
      </c>
      <c r="F125" s="34" t="s">
        <v>18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12</v>
      </c>
      <c r="D126" s="29">
        <v>50</v>
      </c>
      <c r="E126" s="33">
        <v>109.08</v>
      </c>
      <c r="F126" s="34" t="s">
        <v>18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12</v>
      </c>
      <c r="D127" s="29">
        <v>62</v>
      </c>
      <c r="E127" s="33">
        <v>109.08</v>
      </c>
      <c r="F127" s="34" t="s">
        <v>18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12</v>
      </c>
      <c r="D128" s="29">
        <v>80</v>
      </c>
      <c r="E128" s="33">
        <v>109.1</v>
      </c>
      <c r="F128" s="34" t="s">
        <v>18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12</v>
      </c>
      <c r="D129" s="29">
        <v>100</v>
      </c>
      <c r="E129" s="33">
        <v>109.08</v>
      </c>
      <c r="F129" s="34" t="s">
        <v>18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12</v>
      </c>
      <c r="D130" s="29">
        <v>3</v>
      </c>
      <c r="E130" s="33">
        <v>109.07</v>
      </c>
      <c r="F130" s="34" t="s">
        <v>18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12</v>
      </c>
      <c r="D131" s="29">
        <v>88</v>
      </c>
      <c r="E131" s="33">
        <v>109.08</v>
      </c>
      <c r="F131" s="34" t="s">
        <v>18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12</v>
      </c>
      <c r="D132" s="29">
        <v>97</v>
      </c>
      <c r="E132" s="33">
        <v>109.07</v>
      </c>
      <c r="F132" s="34" t="s">
        <v>18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12</v>
      </c>
      <c r="D133" s="29">
        <v>40</v>
      </c>
      <c r="E133" s="33">
        <v>109.07</v>
      </c>
      <c r="F133" s="34" t="s">
        <v>18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12</v>
      </c>
      <c r="D134" s="29">
        <v>40</v>
      </c>
      <c r="E134" s="33">
        <v>109.07</v>
      </c>
      <c r="F134" s="34" t="s">
        <v>18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12</v>
      </c>
      <c r="D135" s="29">
        <v>60</v>
      </c>
      <c r="E135" s="33">
        <v>109.07</v>
      </c>
      <c r="F135" s="34" t="s">
        <v>18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12</v>
      </c>
      <c r="D136" s="29">
        <v>60</v>
      </c>
      <c r="E136" s="33">
        <v>109.07</v>
      </c>
      <c r="F136" s="34" t="s">
        <v>18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12</v>
      </c>
      <c r="D137" s="29">
        <v>100</v>
      </c>
      <c r="E137" s="33">
        <v>109.07</v>
      </c>
      <c r="F137" s="34" t="s">
        <v>18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12</v>
      </c>
      <c r="D138" s="29">
        <v>100</v>
      </c>
      <c r="E138" s="33">
        <v>109.07</v>
      </c>
      <c r="F138" s="34" t="s">
        <v>18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12</v>
      </c>
      <c r="D139" s="29">
        <v>100</v>
      </c>
      <c r="E139" s="33">
        <v>109.07</v>
      </c>
      <c r="F139" s="34" t="s">
        <v>18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12</v>
      </c>
      <c r="D140" s="29">
        <v>70</v>
      </c>
      <c r="E140" s="33">
        <v>109.07</v>
      </c>
      <c r="F140" s="34" t="s">
        <v>18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12</v>
      </c>
      <c r="D141" s="29">
        <v>30</v>
      </c>
      <c r="E141" s="33">
        <v>109.07</v>
      </c>
      <c r="F141" s="34" t="s">
        <v>18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12</v>
      </c>
      <c r="D142" s="29">
        <v>100</v>
      </c>
      <c r="E142" s="33">
        <v>109.07</v>
      </c>
      <c r="F142" s="34" t="s">
        <v>18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12</v>
      </c>
      <c r="D143" s="29">
        <v>24</v>
      </c>
      <c r="E143" s="33">
        <v>109.06</v>
      </c>
      <c r="F143" s="34" t="s">
        <v>18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12</v>
      </c>
      <c r="D144" s="29">
        <v>25</v>
      </c>
      <c r="E144" s="33">
        <v>109.06</v>
      </c>
      <c r="F144" s="34" t="s">
        <v>18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12</v>
      </c>
      <c r="D145" s="29">
        <v>26</v>
      </c>
      <c r="E145" s="33">
        <v>109.06</v>
      </c>
      <c r="F145" s="34" t="s">
        <v>18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12</v>
      </c>
      <c r="D146" s="29">
        <v>49</v>
      </c>
      <c r="E146" s="33">
        <v>109.06</v>
      </c>
      <c r="F146" s="34" t="s">
        <v>18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12</v>
      </c>
      <c r="D147" s="29">
        <v>51</v>
      </c>
      <c r="E147" s="33">
        <v>109.06</v>
      </c>
      <c r="F147" s="34" t="s">
        <v>18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12</v>
      </c>
      <c r="D148" s="29">
        <v>76</v>
      </c>
      <c r="E148" s="33">
        <v>109.06</v>
      </c>
      <c r="F148" s="34" t="s">
        <v>18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12</v>
      </c>
      <c r="D149" s="29">
        <v>6</v>
      </c>
      <c r="E149" s="33">
        <v>109.06</v>
      </c>
      <c r="F149" s="34" t="s">
        <v>18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12</v>
      </c>
      <c r="D150" s="29">
        <v>75</v>
      </c>
      <c r="E150" s="33">
        <v>109.06</v>
      </c>
      <c r="F150" s="34" t="s">
        <v>18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12</v>
      </c>
      <c r="D151" s="29">
        <v>94</v>
      </c>
      <c r="E151" s="33">
        <v>109.06</v>
      </c>
      <c r="F151" s="34" t="s">
        <v>18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12</v>
      </c>
      <c r="D152" s="29">
        <v>100</v>
      </c>
      <c r="E152" s="33">
        <v>109.06</v>
      </c>
      <c r="F152" s="34" t="s">
        <v>18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12</v>
      </c>
      <c r="D153" s="29">
        <v>100</v>
      </c>
      <c r="E153" s="33">
        <v>109.06</v>
      </c>
      <c r="F153" s="34" t="s">
        <v>18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12</v>
      </c>
      <c r="D154" s="29">
        <v>100</v>
      </c>
      <c r="E154" s="33">
        <v>109.06</v>
      </c>
      <c r="F154" s="34" t="s">
        <v>18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12</v>
      </c>
      <c r="D155" s="29">
        <v>26</v>
      </c>
      <c r="E155" s="33">
        <v>109.06</v>
      </c>
      <c r="F155" s="34" t="s">
        <v>18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12</v>
      </c>
      <c r="D156" s="29">
        <v>74</v>
      </c>
      <c r="E156" s="33">
        <v>109.06</v>
      </c>
      <c r="F156" s="34" t="s">
        <v>18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12</v>
      </c>
      <c r="D157" s="29">
        <v>26</v>
      </c>
      <c r="E157" s="33">
        <v>109.05</v>
      </c>
      <c r="F157" s="34" t="s">
        <v>18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12</v>
      </c>
      <c r="D158" s="29">
        <v>74</v>
      </c>
      <c r="E158" s="33">
        <v>109.06</v>
      </c>
      <c r="F158" s="34" t="s">
        <v>18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12</v>
      </c>
      <c r="D159" s="29">
        <v>100</v>
      </c>
      <c r="E159" s="33">
        <v>109.06</v>
      </c>
      <c r="F159" s="34" t="s">
        <v>18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12</v>
      </c>
      <c r="D160" s="29">
        <v>100</v>
      </c>
      <c r="E160" s="33">
        <v>109.06</v>
      </c>
      <c r="F160" s="34" t="s">
        <v>18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12</v>
      </c>
      <c r="D161" s="29">
        <v>100</v>
      </c>
      <c r="E161" s="33">
        <v>109.03</v>
      </c>
      <c r="F161" s="34" t="s">
        <v>18</v>
      </c>
      <c r="G161" s="35" t="s">
        <v>19</v>
      </c>
    </row>
    <row r="162" spans="1:7">
      <c r="A162" s="30">
        <v>45085</v>
      </c>
      <c r="B162" s="31">
        <v>0.40646435185185192</v>
      </c>
      <c r="C162" s="32" t="s">
        <v>12</v>
      </c>
      <c r="D162" s="29">
        <v>10</v>
      </c>
      <c r="E162" s="33">
        <v>109.01</v>
      </c>
      <c r="F162" s="34" t="s">
        <v>18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12</v>
      </c>
      <c r="D163" s="29">
        <v>46</v>
      </c>
      <c r="E163" s="33">
        <v>109.01</v>
      </c>
      <c r="F163" s="34" t="s">
        <v>18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12</v>
      </c>
      <c r="D164" s="29">
        <v>56</v>
      </c>
      <c r="E164" s="33">
        <v>109.01</v>
      </c>
      <c r="F164" s="34" t="s">
        <v>18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12</v>
      </c>
      <c r="D165" s="29">
        <v>1</v>
      </c>
      <c r="E165" s="33">
        <v>109.04</v>
      </c>
      <c r="F165" s="34" t="s">
        <v>18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12</v>
      </c>
      <c r="D166" s="29">
        <v>12</v>
      </c>
      <c r="E166" s="33">
        <v>109.03</v>
      </c>
      <c r="F166" s="34" t="s">
        <v>18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12</v>
      </c>
      <c r="D167" s="29">
        <v>13</v>
      </c>
      <c r="E167" s="33">
        <v>109.03</v>
      </c>
      <c r="F167" s="34" t="s">
        <v>18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12</v>
      </c>
      <c r="D168" s="29">
        <v>75</v>
      </c>
      <c r="E168" s="33">
        <v>109.03</v>
      </c>
      <c r="F168" s="34" t="s">
        <v>18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12</v>
      </c>
      <c r="D169" s="29">
        <v>88</v>
      </c>
      <c r="E169" s="33">
        <v>109.04</v>
      </c>
      <c r="F169" s="34" t="s">
        <v>18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12</v>
      </c>
      <c r="D170" s="29">
        <v>99</v>
      </c>
      <c r="E170" s="33">
        <v>109.04</v>
      </c>
      <c r="F170" s="34" t="s">
        <v>18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12</v>
      </c>
      <c r="D171" s="29">
        <v>100</v>
      </c>
      <c r="E171" s="33">
        <v>109.04</v>
      </c>
      <c r="F171" s="34" t="s">
        <v>18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12</v>
      </c>
      <c r="D172" s="29">
        <v>100</v>
      </c>
      <c r="E172" s="33">
        <v>108.93</v>
      </c>
      <c r="F172" s="34" t="s">
        <v>18</v>
      </c>
      <c r="G172" s="35" t="s">
        <v>19</v>
      </c>
    </row>
    <row r="173" spans="1:7">
      <c r="A173" s="30">
        <v>45085</v>
      </c>
      <c r="B173" s="31">
        <v>0.40933738425925936</v>
      </c>
      <c r="C173" s="32" t="s">
        <v>12</v>
      </c>
      <c r="D173" s="29">
        <v>25</v>
      </c>
      <c r="E173" s="33">
        <v>108.91</v>
      </c>
      <c r="F173" s="34" t="s">
        <v>18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12</v>
      </c>
      <c r="D174" s="29">
        <v>75</v>
      </c>
      <c r="E174" s="33">
        <v>108.91</v>
      </c>
      <c r="F174" s="34" t="s">
        <v>18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12</v>
      </c>
      <c r="D175" s="29">
        <v>9</v>
      </c>
      <c r="E175" s="33">
        <v>108.93</v>
      </c>
      <c r="F175" s="34" t="s">
        <v>18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12</v>
      </c>
      <c r="D176" s="29">
        <v>25</v>
      </c>
      <c r="E176" s="33">
        <v>108.9</v>
      </c>
      <c r="F176" s="34" t="s">
        <v>18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12</v>
      </c>
      <c r="D177" s="29">
        <v>50</v>
      </c>
      <c r="E177" s="33">
        <v>108.92</v>
      </c>
      <c r="F177" s="34" t="s">
        <v>18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12</v>
      </c>
      <c r="D178" s="29">
        <v>50</v>
      </c>
      <c r="E178" s="33">
        <v>108.92</v>
      </c>
      <c r="F178" s="34" t="s">
        <v>18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12</v>
      </c>
      <c r="D179" s="29">
        <v>75</v>
      </c>
      <c r="E179" s="33">
        <v>108.9</v>
      </c>
      <c r="F179" s="34" t="s">
        <v>18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12</v>
      </c>
      <c r="D180" s="29">
        <v>81</v>
      </c>
      <c r="E180" s="33">
        <v>108.89</v>
      </c>
      <c r="F180" s="34" t="s">
        <v>18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12</v>
      </c>
      <c r="D181" s="29">
        <v>91</v>
      </c>
      <c r="E181" s="33">
        <v>108.93</v>
      </c>
      <c r="F181" s="34" t="s">
        <v>18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12</v>
      </c>
      <c r="D182" s="29">
        <v>100</v>
      </c>
      <c r="E182" s="33">
        <v>108.92</v>
      </c>
      <c r="F182" s="34" t="s">
        <v>18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12</v>
      </c>
      <c r="D183" s="29">
        <v>19</v>
      </c>
      <c r="E183" s="33">
        <v>108.89</v>
      </c>
      <c r="F183" s="34" t="s">
        <v>18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12</v>
      </c>
      <c r="D184" s="29">
        <v>100</v>
      </c>
      <c r="E184" s="33">
        <v>108.83</v>
      </c>
      <c r="F184" s="34" t="s">
        <v>18</v>
      </c>
      <c r="G184" s="35" t="s">
        <v>19</v>
      </c>
    </row>
    <row r="185" spans="1:7">
      <c r="A185" s="30">
        <v>45085</v>
      </c>
      <c r="B185" s="31">
        <v>0.41021365740740745</v>
      </c>
      <c r="C185" s="32" t="s">
        <v>12</v>
      </c>
      <c r="D185" s="29">
        <v>100</v>
      </c>
      <c r="E185" s="33">
        <v>108.84</v>
      </c>
      <c r="F185" s="34" t="s">
        <v>18</v>
      </c>
      <c r="G185" s="35" t="s">
        <v>19</v>
      </c>
    </row>
    <row r="186" spans="1:7">
      <c r="A186" s="30">
        <v>45085</v>
      </c>
      <c r="B186" s="31">
        <v>0.41021365740740745</v>
      </c>
      <c r="C186" s="32" t="s">
        <v>12</v>
      </c>
      <c r="D186" s="29">
        <v>100</v>
      </c>
      <c r="E186" s="33">
        <v>108.84</v>
      </c>
      <c r="F186" s="34" t="s">
        <v>18</v>
      </c>
      <c r="G186" s="35" t="s">
        <v>19</v>
      </c>
    </row>
    <row r="187" spans="1:7">
      <c r="A187" s="30">
        <v>45085</v>
      </c>
      <c r="B187" s="31">
        <v>0.41021365740740745</v>
      </c>
      <c r="C187" s="32" t="s">
        <v>12</v>
      </c>
      <c r="D187" s="29">
        <v>100</v>
      </c>
      <c r="E187" s="33">
        <v>108.84</v>
      </c>
      <c r="F187" s="34" t="s">
        <v>18</v>
      </c>
      <c r="G187" s="35" t="s">
        <v>19</v>
      </c>
    </row>
    <row r="188" spans="1:7">
      <c r="A188" s="30">
        <v>45085</v>
      </c>
      <c r="B188" s="31">
        <v>0.41021365740740745</v>
      </c>
      <c r="C188" s="32" t="s">
        <v>12</v>
      </c>
      <c r="D188" s="29">
        <v>100</v>
      </c>
      <c r="E188" s="33">
        <v>108.82</v>
      </c>
      <c r="F188" s="34" t="s">
        <v>18</v>
      </c>
      <c r="G188" s="35" t="s">
        <v>20</v>
      </c>
    </row>
    <row r="189" spans="1:7">
      <c r="A189" s="30">
        <v>45085</v>
      </c>
      <c r="B189" s="31">
        <v>0.41021365740740745</v>
      </c>
      <c r="C189" s="32" t="s">
        <v>12</v>
      </c>
      <c r="D189" s="29">
        <v>100</v>
      </c>
      <c r="E189" s="33">
        <v>108.85</v>
      </c>
      <c r="F189" s="34" t="s">
        <v>18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12</v>
      </c>
      <c r="D190" s="29">
        <v>33</v>
      </c>
      <c r="E190" s="33">
        <v>108.62</v>
      </c>
      <c r="F190" s="34" t="s">
        <v>18</v>
      </c>
      <c r="G190" s="35" t="s">
        <v>20</v>
      </c>
    </row>
    <row r="191" spans="1:7">
      <c r="A191" s="30">
        <v>45085</v>
      </c>
      <c r="B191" s="31">
        <v>0.41295729166666673</v>
      </c>
      <c r="C191" s="32" t="s">
        <v>12</v>
      </c>
      <c r="D191" s="29">
        <v>67</v>
      </c>
      <c r="E191" s="33">
        <v>108.62</v>
      </c>
      <c r="F191" s="34" t="s">
        <v>18</v>
      </c>
      <c r="G191" s="35" t="s">
        <v>20</v>
      </c>
    </row>
    <row r="192" spans="1:7">
      <c r="A192" s="30">
        <v>45085</v>
      </c>
      <c r="B192" s="31">
        <v>0.41295729166666673</v>
      </c>
      <c r="C192" s="32" t="s">
        <v>12</v>
      </c>
      <c r="D192" s="29">
        <v>100</v>
      </c>
      <c r="E192" s="33">
        <v>108.63</v>
      </c>
      <c r="F192" s="34" t="s">
        <v>18</v>
      </c>
      <c r="G192" s="35" t="s">
        <v>20</v>
      </c>
    </row>
    <row r="193" spans="1:7">
      <c r="A193" s="30">
        <v>45085</v>
      </c>
      <c r="B193" s="31">
        <v>0.41295729166666673</v>
      </c>
      <c r="C193" s="32" t="s">
        <v>12</v>
      </c>
      <c r="D193" s="29">
        <v>6</v>
      </c>
      <c r="E193" s="33">
        <v>108.62</v>
      </c>
      <c r="F193" s="34" t="s">
        <v>18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12</v>
      </c>
      <c r="D194" s="29">
        <v>16</v>
      </c>
      <c r="E194" s="33">
        <v>108.62</v>
      </c>
      <c r="F194" s="34" t="s">
        <v>18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12</v>
      </c>
      <c r="D195" s="29">
        <v>17</v>
      </c>
      <c r="E195" s="33">
        <v>108.62</v>
      </c>
      <c r="F195" s="34" t="s">
        <v>18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12</v>
      </c>
      <c r="D196" s="29">
        <v>100</v>
      </c>
      <c r="E196" s="33">
        <v>108.62</v>
      </c>
      <c r="F196" s="34" t="s">
        <v>18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12</v>
      </c>
      <c r="D197" s="29">
        <v>100</v>
      </c>
      <c r="E197" s="33">
        <v>108.63</v>
      </c>
      <c r="F197" s="34" t="s">
        <v>18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12</v>
      </c>
      <c r="D198" s="29">
        <v>100</v>
      </c>
      <c r="E198" s="33">
        <v>108.64</v>
      </c>
      <c r="F198" s="34" t="s">
        <v>18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12</v>
      </c>
      <c r="D199" s="29">
        <v>100</v>
      </c>
      <c r="E199" s="33">
        <v>108.64</v>
      </c>
      <c r="F199" s="34" t="s">
        <v>18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12</v>
      </c>
      <c r="D200" s="29">
        <v>100</v>
      </c>
      <c r="E200" s="33">
        <v>108.64</v>
      </c>
      <c r="F200" s="34" t="s">
        <v>18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12</v>
      </c>
      <c r="D201" s="29">
        <v>3</v>
      </c>
      <c r="E201" s="33">
        <v>108.59</v>
      </c>
      <c r="F201" s="34" t="s">
        <v>18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12</v>
      </c>
      <c r="D202" s="29">
        <v>7</v>
      </c>
      <c r="E202" s="33">
        <v>108.59</v>
      </c>
      <c r="F202" s="34" t="s">
        <v>18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12</v>
      </c>
      <c r="D203" s="29">
        <v>9</v>
      </c>
      <c r="E203" s="33">
        <v>108.59</v>
      </c>
      <c r="F203" s="34" t="s">
        <v>18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12</v>
      </c>
      <c r="D204" s="29">
        <v>13</v>
      </c>
      <c r="E204" s="33">
        <v>108.59</v>
      </c>
      <c r="F204" s="34" t="s">
        <v>18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12</v>
      </c>
      <c r="D205" s="29">
        <v>23</v>
      </c>
      <c r="E205" s="33">
        <v>108.59</v>
      </c>
      <c r="F205" s="34" t="s">
        <v>18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12</v>
      </c>
      <c r="D206" s="29">
        <v>45</v>
      </c>
      <c r="E206" s="33">
        <v>108.59</v>
      </c>
      <c r="F206" s="34" t="s">
        <v>18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12</v>
      </c>
      <c r="D207" s="29">
        <v>1</v>
      </c>
      <c r="E207" s="33">
        <v>108.6</v>
      </c>
      <c r="F207" s="34" t="s">
        <v>18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12</v>
      </c>
      <c r="D208" s="29">
        <v>2</v>
      </c>
      <c r="E208" s="33">
        <v>108.6</v>
      </c>
      <c r="F208" s="34" t="s">
        <v>18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12</v>
      </c>
      <c r="D209" s="29">
        <v>3</v>
      </c>
      <c r="E209" s="33">
        <v>108.6</v>
      </c>
      <c r="F209" s="34" t="s">
        <v>18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12</v>
      </c>
      <c r="D210" s="29">
        <v>3</v>
      </c>
      <c r="E210" s="33">
        <v>108.6</v>
      </c>
      <c r="F210" s="34" t="s">
        <v>18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12</v>
      </c>
      <c r="D211" s="29">
        <v>5</v>
      </c>
      <c r="E211" s="33">
        <v>108.6</v>
      </c>
      <c r="F211" s="34" t="s">
        <v>18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12</v>
      </c>
      <c r="D212" s="29">
        <v>7</v>
      </c>
      <c r="E212" s="33">
        <v>108.6</v>
      </c>
      <c r="F212" s="34" t="s">
        <v>18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12</v>
      </c>
      <c r="D213" s="29">
        <v>9</v>
      </c>
      <c r="E213" s="33">
        <v>108.6</v>
      </c>
      <c r="F213" s="34" t="s">
        <v>18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12</v>
      </c>
      <c r="D214" s="29">
        <v>13</v>
      </c>
      <c r="E214" s="33">
        <v>108.6</v>
      </c>
      <c r="F214" s="34" t="s">
        <v>18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12</v>
      </c>
      <c r="D215" s="29">
        <v>57</v>
      </c>
      <c r="E215" s="33">
        <v>108.6</v>
      </c>
      <c r="F215" s="34" t="s">
        <v>18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12</v>
      </c>
      <c r="D216" s="29">
        <v>100</v>
      </c>
      <c r="E216" s="33">
        <v>108.61</v>
      </c>
      <c r="F216" s="34" t="s">
        <v>18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12</v>
      </c>
      <c r="D217" s="29">
        <v>100</v>
      </c>
      <c r="E217" s="33">
        <v>108.61</v>
      </c>
      <c r="F217" s="34" t="s">
        <v>18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12</v>
      </c>
      <c r="D218" s="29">
        <v>18</v>
      </c>
      <c r="E218" s="33">
        <v>108.59</v>
      </c>
      <c r="F218" s="34" t="s">
        <v>18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12</v>
      </c>
      <c r="D219" s="29">
        <v>30</v>
      </c>
      <c r="E219" s="33">
        <v>108.59</v>
      </c>
      <c r="F219" s="34" t="s">
        <v>18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12</v>
      </c>
      <c r="D220" s="29">
        <v>52</v>
      </c>
      <c r="E220" s="33">
        <v>108.59</v>
      </c>
      <c r="F220" s="34" t="s">
        <v>18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12</v>
      </c>
      <c r="D221" s="29">
        <v>3</v>
      </c>
      <c r="E221" s="33">
        <v>108.89</v>
      </c>
      <c r="F221" s="34" t="s">
        <v>18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12</v>
      </c>
      <c r="D222" s="29">
        <v>13</v>
      </c>
      <c r="E222" s="33">
        <v>108.89</v>
      </c>
      <c r="F222" s="34" t="s">
        <v>18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12</v>
      </c>
      <c r="D223" s="29">
        <v>84</v>
      </c>
      <c r="E223" s="33">
        <v>108.89</v>
      </c>
      <c r="F223" s="34" t="s">
        <v>18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12</v>
      </c>
      <c r="D224" s="29">
        <v>100</v>
      </c>
      <c r="E224" s="33">
        <v>108.89</v>
      </c>
      <c r="F224" s="34" t="s">
        <v>18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12</v>
      </c>
      <c r="D225" s="29">
        <v>5</v>
      </c>
      <c r="E225" s="33">
        <v>108.89</v>
      </c>
      <c r="F225" s="34" t="s">
        <v>18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12</v>
      </c>
      <c r="D226" s="29">
        <v>37</v>
      </c>
      <c r="E226" s="33">
        <v>108.89</v>
      </c>
      <c r="F226" s="34" t="s">
        <v>18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12</v>
      </c>
      <c r="D227" s="29">
        <v>72</v>
      </c>
      <c r="E227" s="33">
        <v>108.89</v>
      </c>
      <c r="F227" s="34" t="s">
        <v>18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12</v>
      </c>
      <c r="D228" s="29">
        <v>86</v>
      </c>
      <c r="E228" s="33">
        <v>108.89</v>
      </c>
      <c r="F228" s="34" t="s">
        <v>18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12</v>
      </c>
      <c r="D229" s="29">
        <v>100</v>
      </c>
      <c r="E229" s="33">
        <v>108.89</v>
      </c>
      <c r="F229" s="34" t="s">
        <v>18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12</v>
      </c>
      <c r="D230" s="29">
        <v>100</v>
      </c>
      <c r="E230" s="33">
        <v>108.89</v>
      </c>
      <c r="F230" s="34" t="s">
        <v>18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12</v>
      </c>
      <c r="D231" s="29">
        <v>100</v>
      </c>
      <c r="E231" s="33">
        <v>108.87</v>
      </c>
      <c r="F231" s="34" t="s">
        <v>18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12</v>
      </c>
      <c r="D232" s="29">
        <v>100</v>
      </c>
      <c r="E232" s="33">
        <v>108.88</v>
      </c>
      <c r="F232" s="34" t="s">
        <v>18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12</v>
      </c>
      <c r="D233" s="29">
        <v>100</v>
      </c>
      <c r="E233" s="33">
        <v>108.88</v>
      </c>
      <c r="F233" s="34" t="s">
        <v>18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12</v>
      </c>
      <c r="D234" s="29">
        <v>100</v>
      </c>
      <c r="E234" s="33">
        <v>108.88</v>
      </c>
      <c r="F234" s="34" t="s">
        <v>18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12</v>
      </c>
      <c r="D235" s="29">
        <v>100</v>
      </c>
      <c r="E235" s="33">
        <v>108.88</v>
      </c>
      <c r="F235" s="34" t="s">
        <v>18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12</v>
      </c>
      <c r="D236" s="29">
        <v>34</v>
      </c>
      <c r="E236" s="33">
        <v>108.87</v>
      </c>
      <c r="F236" s="34" t="s">
        <v>18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12</v>
      </c>
      <c r="D237" s="29">
        <v>46</v>
      </c>
      <c r="E237" s="33">
        <v>108.87</v>
      </c>
      <c r="F237" s="34" t="s">
        <v>18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12</v>
      </c>
      <c r="D238" s="29">
        <v>54</v>
      </c>
      <c r="E238" s="33">
        <v>108.87</v>
      </c>
      <c r="F238" s="34" t="s">
        <v>18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12</v>
      </c>
      <c r="D239" s="29">
        <v>66</v>
      </c>
      <c r="E239" s="33">
        <v>108.87</v>
      </c>
      <c r="F239" s="34" t="s">
        <v>18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12</v>
      </c>
      <c r="D240" s="29">
        <v>100</v>
      </c>
      <c r="E240" s="33">
        <v>108.87</v>
      </c>
      <c r="F240" s="34" t="s">
        <v>18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12</v>
      </c>
      <c r="D241" s="29">
        <v>100</v>
      </c>
      <c r="E241" s="33">
        <v>108.87</v>
      </c>
      <c r="F241" s="34" t="s">
        <v>18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12</v>
      </c>
      <c r="D242" s="29">
        <v>100</v>
      </c>
      <c r="E242" s="33">
        <v>108.87</v>
      </c>
      <c r="F242" s="34" t="s">
        <v>18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12</v>
      </c>
      <c r="D243" s="29">
        <v>100</v>
      </c>
      <c r="E243" s="33">
        <v>108.87</v>
      </c>
      <c r="F243" s="34" t="s">
        <v>18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12</v>
      </c>
      <c r="D244" s="29">
        <v>100</v>
      </c>
      <c r="E244" s="33">
        <v>108.87</v>
      </c>
      <c r="F244" s="34" t="s">
        <v>18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12</v>
      </c>
      <c r="D245" s="29">
        <v>100</v>
      </c>
      <c r="E245" s="33">
        <v>108.88</v>
      </c>
      <c r="F245" s="34" t="s">
        <v>18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12</v>
      </c>
      <c r="D246" s="29">
        <v>100</v>
      </c>
      <c r="E246" s="33">
        <v>108.88</v>
      </c>
      <c r="F246" s="34" t="s">
        <v>18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12</v>
      </c>
      <c r="D247" s="29">
        <v>100</v>
      </c>
      <c r="E247" s="33">
        <v>108.88</v>
      </c>
      <c r="F247" s="34" t="s">
        <v>18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12</v>
      </c>
      <c r="D248" s="29">
        <v>100</v>
      </c>
      <c r="E248" s="33">
        <v>108.88</v>
      </c>
      <c r="F248" s="34" t="s">
        <v>18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12</v>
      </c>
      <c r="D249" s="29">
        <v>75</v>
      </c>
      <c r="E249" s="33">
        <v>108.91</v>
      </c>
      <c r="F249" s="34" t="s">
        <v>18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12</v>
      </c>
      <c r="D250" s="29">
        <v>25</v>
      </c>
      <c r="E250" s="33">
        <v>108.91</v>
      </c>
      <c r="F250" s="34" t="s">
        <v>18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12</v>
      </c>
      <c r="D251" s="29">
        <v>100</v>
      </c>
      <c r="E251" s="33">
        <v>108.89</v>
      </c>
      <c r="F251" s="34" t="s">
        <v>18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12</v>
      </c>
      <c r="D252" s="29">
        <v>2</v>
      </c>
      <c r="E252" s="33">
        <v>108.79</v>
      </c>
      <c r="F252" s="34" t="s">
        <v>18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12</v>
      </c>
      <c r="D253" s="29">
        <v>3</v>
      </c>
      <c r="E253" s="33">
        <v>108.79</v>
      </c>
      <c r="F253" s="34" t="s">
        <v>18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12</v>
      </c>
      <c r="D254" s="29">
        <v>95</v>
      </c>
      <c r="E254" s="33">
        <v>108.79</v>
      </c>
      <c r="F254" s="34" t="s">
        <v>18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12</v>
      </c>
      <c r="D255" s="29">
        <v>100</v>
      </c>
      <c r="E255" s="33">
        <v>108.79</v>
      </c>
      <c r="F255" s="34" t="s">
        <v>18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12</v>
      </c>
      <c r="D256" s="29">
        <v>100</v>
      </c>
      <c r="E256" s="33">
        <v>108.8</v>
      </c>
      <c r="F256" s="34" t="s">
        <v>18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12</v>
      </c>
      <c r="D257" s="29">
        <v>100</v>
      </c>
      <c r="E257" s="33">
        <v>108.78</v>
      </c>
      <c r="F257" s="34" t="s">
        <v>18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12</v>
      </c>
      <c r="D258" s="29">
        <v>2</v>
      </c>
      <c r="E258" s="33">
        <v>108.82</v>
      </c>
      <c r="F258" s="34" t="s">
        <v>18</v>
      </c>
      <c r="G258" s="35" t="s">
        <v>19</v>
      </c>
    </row>
    <row r="259" spans="1:7">
      <c r="A259" s="30">
        <v>45085</v>
      </c>
      <c r="B259" s="31">
        <v>0.43046539351851854</v>
      </c>
      <c r="C259" s="32" t="s">
        <v>12</v>
      </c>
      <c r="D259" s="29">
        <v>26</v>
      </c>
      <c r="E259" s="33">
        <v>108.82</v>
      </c>
      <c r="F259" s="34" t="s">
        <v>18</v>
      </c>
      <c r="G259" s="35" t="s">
        <v>19</v>
      </c>
    </row>
    <row r="260" spans="1:7">
      <c r="A260" s="30">
        <v>45085</v>
      </c>
      <c r="B260" s="31">
        <v>0.43046539351851854</v>
      </c>
      <c r="C260" s="32" t="s">
        <v>12</v>
      </c>
      <c r="D260" s="29">
        <v>33</v>
      </c>
      <c r="E260" s="33">
        <v>108.82</v>
      </c>
      <c r="F260" s="34" t="s">
        <v>18</v>
      </c>
      <c r="G260" s="35" t="s">
        <v>19</v>
      </c>
    </row>
    <row r="261" spans="1:7">
      <c r="A261" s="30">
        <v>45085</v>
      </c>
      <c r="B261" s="31">
        <v>0.43046539351851854</v>
      </c>
      <c r="C261" s="32" t="s">
        <v>12</v>
      </c>
      <c r="D261" s="29">
        <v>39</v>
      </c>
      <c r="E261" s="33">
        <v>108.82</v>
      </c>
      <c r="F261" s="34" t="s">
        <v>18</v>
      </c>
      <c r="G261" s="35" t="s">
        <v>19</v>
      </c>
    </row>
    <row r="262" spans="1:7">
      <c r="A262" s="30">
        <v>45085</v>
      </c>
      <c r="B262" s="31">
        <v>0.43046539351851854</v>
      </c>
      <c r="C262" s="32" t="s">
        <v>12</v>
      </c>
      <c r="D262" s="29">
        <v>42</v>
      </c>
      <c r="E262" s="33">
        <v>108.82</v>
      </c>
      <c r="F262" s="34" t="s">
        <v>18</v>
      </c>
      <c r="G262" s="35" t="s">
        <v>19</v>
      </c>
    </row>
    <row r="263" spans="1:7">
      <c r="A263" s="30">
        <v>45085</v>
      </c>
      <c r="B263" s="31">
        <v>0.43046539351851854</v>
      </c>
      <c r="C263" s="32" t="s">
        <v>12</v>
      </c>
      <c r="D263" s="29">
        <v>58</v>
      </c>
      <c r="E263" s="33">
        <v>108.82</v>
      </c>
      <c r="F263" s="34" t="s">
        <v>18</v>
      </c>
      <c r="G263" s="35" t="s">
        <v>19</v>
      </c>
    </row>
    <row r="264" spans="1:7">
      <c r="A264" s="30">
        <v>45085</v>
      </c>
      <c r="B264" s="31">
        <v>0.4304658564814815</v>
      </c>
      <c r="C264" s="32" t="s">
        <v>12</v>
      </c>
      <c r="D264" s="29">
        <v>100</v>
      </c>
      <c r="E264" s="33">
        <v>108.78</v>
      </c>
      <c r="F264" s="34" t="s">
        <v>18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12</v>
      </c>
      <c r="D265" s="29">
        <v>8</v>
      </c>
      <c r="E265" s="33">
        <v>108.77</v>
      </c>
      <c r="F265" s="34" t="s">
        <v>18</v>
      </c>
      <c r="G265" s="35" t="s">
        <v>19</v>
      </c>
    </row>
    <row r="266" spans="1:7">
      <c r="A266" s="30">
        <v>45085</v>
      </c>
      <c r="B266" s="31">
        <v>0.43046643518518524</v>
      </c>
      <c r="C266" s="32" t="s">
        <v>12</v>
      </c>
      <c r="D266" s="29">
        <v>92</v>
      </c>
      <c r="E266" s="33">
        <v>108.77</v>
      </c>
      <c r="F266" s="34" t="s">
        <v>18</v>
      </c>
      <c r="G266" s="35" t="s">
        <v>19</v>
      </c>
    </row>
    <row r="267" spans="1:7">
      <c r="A267" s="30">
        <v>45085</v>
      </c>
      <c r="B267" s="31">
        <v>0.43046643518518524</v>
      </c>
      <c r="C267" s="32" t="s">
        <v>12</v>
      </c>
      <c r="D267" s="29">
        <v>100</v>
      </c>
      <c r="E267" s="33">
        <v>108.77</v>
      </c>
      <c r="F267" s="34" t="s">
        <v>18</v>
      </c>
      <c r="G267" s="35" t="s">
        <v>19</v>
      </c>
    </row>
    <row r="268" spans="1:7">
      <c r="A268" s="30">
        <v>45085</v>
      </c>
      <c r="B268" s="31">
        <v>0.43087013888888892</v>
      </c>
      <c r="C268" s="32" t="s">
        <v>12</v>
      </c>
      <c r="D268" s="29">
        <v>47</v>
      </c>
      <c r="E268" s="33">
        <v>108.74</v>
      </c>
      <c r="F268" s="34" t="s">
        <v>18</v>
      </c>
      <c r="G268" s="35" t="s">
        <v>19</v>
      </c>
    </row>
    <row r="269" spans="1:7">
      <c r="A269" s="30">
        <v>45085</v>
      </c>
      <c r="B269" s="31">
        <v>0.43087013888888892</v>
      </c>
      <c r="C269" s="32" t="s">
        <v>12</v>
      </c>
      <c r="D269" s="29">
        <v>30</v>
      </c>
      <c r="E269" s="33">
        <v>108.76</v>
      </c>
      <c r="F269" s="34" t="s">
        <v>18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12</v>
      </c>
      <c r="D270" s="29">
        <v>70</v>
      </c>
      <c r="E270" s="33">
        <v>108.76</v>
      </c>
      <c r="F270" s="34" t="s">
        <v>18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12</v>
      </c>
      <c r="D271" s="29">
        <v>100</v>
      </c>
      <c r="E271" s="33">
        <v>108.76</v>
      </c>
      <c r="F271" s="34" t="s">
        <v>18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12</v>
      </c>
      <c r="D272" s="29">
        <v>30</v>
      </c>
      <c r="E272" s="33">
        <v>108.73</v>
      </c>
      <c r="F272" s="34" t="s">
        <v>18</v>
      </c>
      <c r="G272" s="35" t="s">
        <v>19</v>
      </c>
    </row>
    <row r="273" spans="1:7">
      <c r="A273" s="30">
        <v>45085</v>
      </c>
      <c r="B273" s="31">
        <v>0.43102789351851856</v>
      </c>
      <c r="C273" s="32" t="s">
        <v>12</v>
      </c>
      <c r="D273" s="29">
        <v>70</v>
      </c>
      <c r="E273" s="33">
        <v>108.73</v>
      </c>
      <c r="F273" s="34" t="s">
        <v>18</v>
      </c>
      <c r="G273" s="35" t="s">
        <v>19</v>
      </c>
    </row>
    <row r="274" spans="1:7">
      <c r="A274" s="30">
        <v>45085</v>
      </c>
      <c r="B274" s="31">
        <v>0.43106331018518529</v>
      </c>
      <c r="C274" s="32" t="s">
        <v>12</v>
      </c>
      <c r="D274" s="29">
        <v>30</v>
      </c>
      <c r="E274" s="33">
        <v>108.72</v>
      </c>
      <c r="F274" s="34" t="s">
        <v>18</v>
      </c>
      <c r="G274" s="35" t="s">
        <v>19</v>
      </c>
    </row>
    <row r="275" spans="1:7">
      <c r="A275" s="30">
        <v>45085</v>
      </c>
      <c r="B275" s="31">
        <v>0.43106331018518529</v>
      </c>
      <c r="C275" s="32" t="s">
        <v>12</v>
      </c>
      <c r="D275" s="29">
        <v>70</v>
      </c>
      <c r="E275" s="33">
        <v>108.72</v>
      </c>
      <c r="F275" s="34" t="s">
        <v>18</v>
      </c>
      <c r="G275" s="35" t="s">
        <v>19</v>
      </c>
    </row>
    <row r="276" spans="1:7">
      <c r="A276" s="30">
        <v>45085</v>
      </c>
      <c r="B276" s="31">
        <v>0.43106331018518529</v>
      </c>
      <c r="C276" s="32" t="s">
        <v>12</v>
      </c>
      <c r="D276" s="29">
        <v>100</v>
      </c>
      <c r="E276" s="33">
        <v>108.72</v>
      </c>
      <c r="F276" s="34" t="s">
        <v>18</v>
      </c>
      <c r="G276" s="35" t="s">
        <v>19</v>
      </c>
    </row>
    <row r="277" spans="1:7">
      <c r="A277" s="30">
        <v>45085</v>
      </c>
      <c r="B277" s="31">
        <v>0.43106331018518529</v>
      </c>
      <c r="C277" s="32" t="s">
        <v>12</v>
      </c>
      <c r="D277" s="29">
        <v>9</v>
      </c>
      <c r="E277" s="33">
        <v>108.72</v>
      </c>
      <c r="F277" s="34" t="s">
        <v>18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12</v>
      </c>
      <c r="D278" s="29">
        <v>29</v>
      </c>
      <c r="E278" s="33">
        <v>108.72</v>
      </c>
      <c r="F278" s="34" t="s">
        <v>18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12</v>
      </c>
      <c r="D279" s="29">
        <v>62</v>
      </c>
      <c r="E279" s="33">
        <v>108.72</v>
      </c>
      <c r="F279" s="34" t="s">
        <v>18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12</v>
      </c>
      <c r="D280" s="29">
        <v>100</v>
      </c>
      <c r="E280" s="33">
        <v>108.71</v>
      </c>
      <c r="F280" s="34" t="s">
        <v>18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12</v>
      </c>
      <c r="D281" s="29">
        <v>100</v>
      </c>
      <c r="E281" s="33">
        <v>108.75</v>
      </c>
      <c r="F281" s="34" t="s">
        <v>18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12</v>
      </c>
      <c r="D282" s="29">
        <v>1</v>
      </c>
      <c r="E282" s="33">
        <v>108.74</v>
      </c>
      <c r="F282" s="34" t="s">
        <v>18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12</v>
      </c>
      <c r="D283" s="29">
        <v>1</v>
      </c>
      <c r="E283" s="33">
        <v>108.74</v>
      </c>
      <c r="F283" s="34" t="s">
        <v>18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12</v>
      </c>
      <c r="D284" s="29">
        <v>22</v>
      </c>
      <c r="E284" s="33">
        <v>108.74</v>
      </c>
      <c r="F284" s="34" t="s">
        <v>18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12</v>
      </c>
      <c r="D285" s="29">
        <v>25</v>
      </c>
      <c r="E285" s="33">
        <v>108.75</v>
      </c>
      <c r="F285" s="34" t="s">
        <v>18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12</v>
      </c>
      <c r="D286" s="29">
        <v>50</v>
      </c>
      <c r="E286" s="33">
        <v>108.74</v>
      </c>
      <c r="F286" s="34" t="s">
        <v>18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12</v>
      </c>
      <c r="D287" s="29">
        <v>50</v>
      </c>
      <c r="E287" s="33">
        <v>108.74</v>
      </c>
      <c r="F287" s="34" t="s">
        <v>18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12</v>
      </c>
      <c r="D288" s="29">
        <v>75</v>
      </c>
      <c r="E288" s="33">
        <v>108.75</v>
      </c>
      <c r="F288" s="34" t="s">
        <v>18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12</v>
      </c>
      <c r="D289" s="29">
        <v>77</v>
      </c>
      <c r="E289" s="33">
        <v>108.74</v>
      </c>
      <c r="F289" s="34" t="s">
        <v>18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12</v>
      </c>
      <c r="D290" s="29">
        <v>100</v>
      </c>
      <c r="E290" s="33">
        <v>108.76</v>
      </c>
      <c r="F290" s="34" t="s">
        <v>18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12</v>
      </c>
      <c r="D291" s="29">
        <v>100</v>
      </c>
      <c r="E291" s="33">
        <v>108.76</v>
      </c>
      <c r="F291" s="34" t="s">
        <v>18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12</v>
      </c>
      <c r="D292" s="29">
        <v>2</v>
      </c>
      <c r="E292" s="33">
        <v>108.76</v>
      </c>
      <c r="F292" s="34" t="s">
        <v>18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12</v>
      </c>
      <c r="D293" s="29">
        <v>100</v>
      </c>
      <c r="E293" s="33">
        <v>108.76</v>
      </c>
      <c r="F293" s="34" t="s">
        <v>18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12</v>
      </c>
      <c r="D294" s="29">
        <v>1</v>
      </c>
      <c r="E294" s="33">
        <v>108.76</v>
      </c>
      <c r="F294" s="34" t="s">
        <v>18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12</v>
      </c>
      <c r="D295" s="29">
        <v>15</v>
      </c>
      <c r="E295" s="33">
        <v>108.76</v>
      </c>
      <c r="F295" s="34" t="s">
        <v>18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12</v>
      </c>
      <c r="D296" s="29">
        <v>99</v>
      </c>
      <c r="E296" s="33">
        <v>108.76</v>
      </c>
      <c r="F296" s="34" t="s">
        <v>18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12</v>
      </c>
      <c r="D297" s="29">
        <v>5</v>
      </c>
      <c r="E297" s="33">
        <v>108.76</v>
      </c>
      <c r="F297" s="34" t="s">
        <v>18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12</v>
      </c>
      <c r="D298" s="29">
        <v>80</v>
      </c>
      <c r="E298" s="33">
        <v>108.76</v>
      </c>
      <c r="F298" s="34" t="s">
        <v>18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12</v>
      </c>
      <c r="D299" s="29">
        <v>100</v>
      </c>
      <c r="E299" s="33">
        <v>108.76</v>
      </c>
      <c r="F299" s="34" t="s">
        <v>18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12</v>
      </c>
      <c r="D300" s="29">
        <v>100</v>
      </c>
      <c r="E300" s="33">
        <v>108.76</v>
      </c>
      <c r="F300" s="34" t="s">
        <v>18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12</v>
      </c>
      <c r="D301" s="29">
        <v>100</v>
      </c>
      <c r="E301" s="33">
        <v>108.76</v>
      </c>
      <c r="F301" s="34" t="s">
        <v>18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12</v>
      </c>
      <c r="D302" s="29">
        <v>100</v>
      </c>
      <c r="E302" s="33">
        <v>108.76</v>
      </c>
      <c r="F302" s="34" t="s">
        <v>18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12</v>
      </c>
      <c r="D303" s="29">
        <v>1</v>
      </c>
      <c r="E303" s="33">
        <v>108.73</v>
      </c>
      <c r="F303" s="34" t="s">
        <v>18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12</v>
      </c>
      <c r="D304" s="29">
        <v>1</v>
      </c>
      <c r="E304" s="33">
        <v>108.76</v>
      </c>
      <c r="F304" s="34" t="s">
        <v>18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12</v>
      </c>
      <c r="D305" s="29">
        <v>99</v>
      </c>
      <c r="E305" s="33">
        <v>108.73</v>
      </c>
      <c r="F305" s="34" t="s">
        <v>18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12</v>
      </c>
      <c r="D306" s="29">
        <v>100</v>
      </c>
      <c r="E306" s="33">
        <v>108.73</v>
      </c>
      <c r="F306" s="34" t="s">
        <v>18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12</v>
      </c>
      <c r="D307" s="29">
        <v>100</v>
      </c>
      <c r="E307" s="33">
        <v>108.73</v>
      </c>
      <c r="F307" s="34" t="s">
        <v>18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12</v>
      </c>
      <c r="D308" s="29">
        <v>89</v>
      </c>
      <c r="E308" s="33">
        <v>108.73</v>
      </c>
      <c r="F308" s="34" t="s">
        <v>18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12</v>
      </c>
      <c r="D309" s="29">
        <v>100</v>
      </c>
      <c r="E309" s="33">
        <v>108.73</v>
      </c>
      <c r="F309" s="34" t="s">
        <v>18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12</v>
      </c>
      <c r="D310" s="29">
        <v>11</v>
      </c>
      <c r="E310" s="33">
        <v>108.73</v>
      </c>
      <c r="F310" s="34" t="s">
        <v>18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12</v>
      </c>
      <c r="D311" s="29">
        <v>8</v>
      </c>
      <c r="E311" s="33">
        <v>108.72</v>
      </c>
      <c r="F311" s="34" t="s">
        <v>18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12</v>
      </c>
      <c r="D312" s="29">
        <v>9</v>
      </c>
      <c r="E312" s="33">
        <v>108.93</v>
      </c>
      <c r="F312" s="34" t="s">
        <v>18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12</v>
      </c>
      <c r="D313" s="29">
        <v>9</v>
      </c>
      <c r="E313" s="33">
        <v>108.93</v>
      </c>
      <c r="F313" s="34" t="s">
        <v>18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12</v>
      </c>
      <c r="D314" s="29">
        <v>9</v>
      </c>
      <c r="E314" s="33">
        <v>108.93</v>
      </c>
      <c r="F314" s="34" t="s">
        <v>18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12</v>
      </c>
      <c r="D315" s="29">
        <v>41</v>
      </c>
      <c r="E315" s="33">
        <v>108.93</v>
      </c>
      <c r="F315" s="34" t="s">
        <v>18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12</v>
      </c>
      <c r="D316" s="29">
        <v>50</v>
      </c>
      <c r="E316" s="33">
        <v>108.93</v>
      </c>
      <c r="F316" s="34" t="s">
        <v>18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12</v>
      </c>
      <c r="D317" s="29">
        <v>91</v>
      </c>
      <c r="E317" s="33">
        <v>108.93</v>
      </c>
      <c r="F317" s="34" t="s">
        <v>18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12</v>
      </c>
      <c r="D318" s="29">
        <v>91</v>
      </c>
      <c r="E318" s="33">
        <v>108.93</v>
      </c>
      <c r="F318" s="34" t="s">
        <v>18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12</v>
      </c>
      <c r="D319" s="29">
        <v>100</v>
      </c>
      <c r="E319" s="33">
        <v>108.93</v>
      </c>
      <c r="F319" s="34" t="s">
        <v>18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12</v>
      </c>
      <c r="D320" s="29">
        <v>100</v>
      </c>
      <c r="E320" s="33">
        <v>108.93</v>
      </c>
      <c r="F320" s="34" t="s">
        <v>18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12</v>
      </c>
      <c r="D321" s="29">
        <v>100</v>
      </c>
      <c r="E321" s="33">
        <v>108.92</v>
      </c>
      <c r="F321" s="34" t="s">
        <v>18</v>
      </c>
      <c r="G321" s="35" t="s">
        <v>19</v>
      </c>
    </row>
    <row r="322" spans="1:7">
      <c r="A322" s="30">
        <v>45085</v>
      </c>
      <c r="B322" s="31">
        <v>0.44503472222222229</v>
      </c>
      <c r="C322" s="32" t="s">
        <v>12</v>
      </c>
      <c r="D322" s="29">
        <v>100</v>
      </c>
      <c r="E322" s="33">
        <v>108.92</v>
      </c>
      <c r="F322" s="34" t="s">
        <v>18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12</v>
      </c>
      <c r="D323" s="29">
        <v>100</v>
      </c>
      <c r="E323" s="33">
        <v>108.92</v>
      </c>
      <c r="F323" s="34" t="s">
        <v>18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12</v>
      </c>
      <c r="D324" s="29">
        <v>27</v>
      </c>
      <c r="E324" s="33">
        <v>108.91</v>
      </c>
      <c r="F324" s="34" t="s">
        <v>18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12</v>
      </c>
      <c r="D325" s="29">
        <v>33</v>
      </c>
      <c r="E325" s="33">
        <v>108.96</v>
      </c>
      <c r="F325" s="34" t="s">
        <v>18</v>
      </c>
      <c r="G325" s="35" t="s">
        <v>20</v>
      </c>
    </row>
    <row r="326" spans="1:7">
      <c r="A326" s="30">
        <v>45085</v>
      </c>
      <c r="B326" s="31">
        <v>0.44811770833333342</v>
      </c>
      <c r="C326" s="32" t="s">
        <v>12</v>
      </c>
      <c r="D326" s="29">
        <v>67</v>
      </c>
      <c r="E326" s="33">
        <v>108.96</v>
      </c>
      <c r="F326" s="34" t="s">
        <v>18</v>
      </c>
      <c r="G326" s="35" t="s">
        <v>20</v>
      </c>
    </row>
    <row r="327" spans="1:7">
      <c r="A327" s="30">
        <v>45085</v>
      </c>
      <c r="B327" s="31">
        <v>0.44811770833333342</v>
      </c>
      <c r="C327" s="32" t="s">
        <v>12</v>
      </c>
      <c r="D327" s="29">
        <v>12</v>
      </c>
      <c r="E327" s="33">
        <v>108.96</v>
      </c>
      <c r="F327" s="34" t="s">
        <v>18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12</v>
      </c>
      <c r="D328" s="29">
        <v>34</v>
      </c>
      <c r="E328" s="33">
        <v>108.96</v>
      </c>
      <c r="F328" s="34" t="s">
        <v>18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12</v>
      </c>
      <c r="D329" s="29">
        <v>54</v>
      </c>
      <c r="E329" s="33">
        <v>108.96</v>
      </c>
      <c r="F329" s="34" t="s">
        <v>18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12</v>
      </c>
      <c r="D330" s="29">
        <v>24</v>
      </c>
      <c r="E330" s="33">
        <v>108.9</v>
      </c>
      <c r="F330" s="34" t="s">
        <v>18</v>
      </c>
      <c r="G330" s="35" t="s">
        <v>19</v>
      </c>
    </row>
    <row r="331" spans="1:7">
      <c r="A331" s="30">
        <v>45085</v>
      </c>
      <c r="B331" s="31">
        <v>0.45026192129629639</v>
      </c>
      <c r="C331" s="32" t="s">
        <v>12</v>
      </c>
      <c r="D331" s="29">
        <v>76</v>
      </c>
      <c r="E331" s="33">
        <v>108.9</v>
      </c>
      <c r="F331" s="34" t="s">
        <v>18</v>
      </c>
      <c r="G331" s="35" t="s">
        <v>19</v>
      </c>
    </row>
    <row r="332" spans="1:7">
      <c r="A332" s="30">
        <v>45085</v>
      </c>
      <c r="B332" s="31">
        <v>0.45026192129629639</v>
      </c>
      <c r="C332" s="32" t="s">
        <v>12</v>
      </c>
      <c r="D332" s="29">
        <v>100</v>
      </c>
      <c r="E332" s="33">
        <v>108.93</v>
      </c>
      <c r="F332" s="34" t="s">
        <v>18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12</v>
      </c>
      <c r="D333" s="29">
        <v>4</v>
      </c>
      <c r="E333" s="33">
        <v>108.93</v>
      </c>
      <c r="F333" s="34" t="s">
        <v>18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12</v>
      </c>
      <c r="D334" s="29">
        <v>100</v>
      </c>
      <c r="E334" s="33">
        <v>108.93</v>
      </c>
      <c r="F334" s="34" t="s">
        <v>18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12</v>
      </c>
      <c r="D335" s="29">
        <v>100</v>
      </c>
      <c r="E335" s="33">
        <v>108.93</v>
      </c>
      <c r="F335" s="34" t="s">
        <v>18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12</v>
      </c>
      <c r="D336" s="29">
        <v>2</v>
      </c>
      <c r="E336" s="33">
        <v>108.93</v>
      </c>
      <c r="F336" s="34" t="s">
        <v>18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12</v>
      </c>
      <c r="D337" s="29">
        <v>8</v>
      </c>
      <c r="E337" s="33">
        <v>108.93</v>
      </c>
      <c r="F337" s="34" t="s">
        <v>18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12</v>
      </c>
      <c r="D338" s="29">
        <v>25</v>
      </c>
      <c r="E338" s="33">
        <v>108.93</v>
      </c>
      <c r="F338" s="34" t="s">
        <v>18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12</v>
      </c>
      <c r="D339" s="29">
        <v>35</v>
      </c>
      <c r="E339" s="33">
        <v>108.93</v>
      </c>
      <c r="F339" s="34" t="s">
        <v>18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12</v>
      </c>
      <c r="D340" s="29">
        <v>40</v>
      </c>
      <c r="E340" s="33">
        <v>108.93</v>
      </c>
      <c r="F340" s="34" t="s">
        <v>18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12</v>
      </c>
      <c r="D341" s="29">
        <v>60</v>
      </c>
      <c r="E341" s="33">
        <v>108.93</v>
      </c>
      <c r="F341" s="34" t="s">
        <v>18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12</v>
      </c>
      <c r="D342" s="29">
        <v>100</v>
      </c>
      <c r="E342" s="33">
        <v>108.93</v>
      </c>
      <c r="F342" s="34" t="s">
        <v>18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12</v>
      </c>
      <c r="D343" s="29">
        <v>126</v>
      </c>
      <c r="E343" s="33">
        <v>108.93</v>
      </c>
      <c r="F343" s="34" t="s">
        <v>18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12</v>
      </c>
      <c r="D344" s="29">
        <v>4</v>
      </c>
      <c r="E344" s="33">
        <v>108.9</v>
      </c>
      <c r="F344" s="34" t="s">
        <v>18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12</v>
      </c>
      <c r="D345" s="29">
        <v>100</v>
      </c>
      <c r="E345" s="33">
        <v>108.9</v>
      </c>
      <c r="F345" s="34" t="s">
        <v>18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12</v>
      </c>
      <c r="D346" s="29">
        <v>35</v>
      </c>
      <c r="E346" s="33">
        <v>108.87</v>
      </c>
      <c r="F346" s="34" t="s">
        <v>18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12</v>
      </c>
      <c r="D347" s="29">
        <v>65</v>
      </c>
      <c r="E347" s="33">
        <v>108.87</v>
      </c>
      <c r="F347" s="34" t="s">
        <v>18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12</v>
      </c>
      <c r="D348" s="29">
        <v>100</v>
      </c>
      <c r="E348" s="33">
        <v>108.87</v>
      </c>
      <c r="F348" s="34" t="s">
        <v>18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12</v>
      </c>
      <c r="D349" s="29">
        <v>100</v>
      </c>
      <c r="E349" s="33">
        <v>108.87</v>
      </c>
      <c r="F349" s="34" t="s">
        <v>18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12</v>
      </c>
      <c r="D350" s="29">
        <v>100</v>
      </c>
      <c r="E350" s="33">
        <v>108.87</v>
      </c>
      <c r="F350" s="34" t="s">
        <v>18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12</v>
      </c>
      <c r="D351" s="29">
        <v>100</v>
      </c>
      <c r="E351" s="33">
        <v>108.87</v>
      </c>
      <c r="F351" s="34" t="s">
        <v>18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12</v>
      </c>
      <c r="D352" s="29">
        <v>100</v>
      </c>
      <c r="E352" s="33">
        <v>108.87</v>
      </c>
      <c r="F352" s="34" t="s">
        <v>18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12</v>
      </c>
      <c r="D353" s="29">
        <v>100</v>
      </c>
      <c r="E353" s="33">
        <v>108.84</v>
      </c>
      <c r="F353" s="34" t="s">
        <v>18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12</v>
      </c>
      <c r="D354" s="29">
        <v>100</v>
      </c>
      <c r="E354" s="33">
        <v>108.86</v>
      </c>
      <c r="F354" s="34" t="s">
        <v>18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12</v>
      </c>
      <c r="D355" s="29">
        <v>100</v>
      </c>
      <c r="E355" s="33">
        <v>108.86</v>
      </c>
      <c r="F355" s="34" t="s">
        <v>18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12</v>
      </c>
      <c r="D356" s="29">
        <v>100</v>
      </c>
      <c r="E356" s="33">
        <v>108.85</v>
      </c>
      <c r="F356" s="34" t="s">
        <v>18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12</v>
      </c>
      <c r="D357" s="29">
        <v>100</v>
      </c>
      <c r="E357" s="33">
        <v>108.85</v>
      </c>
      <c r="F357" s="34" t="s">
        <v>18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12</v>
      </c>
      <c r="D358" s="29">
        <v>21</v>
      </c>
      <c r="E358" s="33">
        <v>108.82</v>
      </c>
      <c r="F358" s="34" t="s">
        <v>18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12</v>
      </c>
      <c r="D359" s="29">
        <v>86</v>
      </c>
      <c r="E359" s="33">
        <v>109.02</v>
      </c>
      <c r="F359" s="34" t="s">
        <v>18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12</v>
      </c>
      <c r="D360" s="29">
        <v>8</v>
      </c>
      <c r="E360" s="33">
        <v>109.02</v>
      </c>
      <c r="F360" s="34" t="s">
        <v>18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12</v>
      </c>
      <c r="D361" s="29">
        <v>2</v>
      </c>
      <c r="E361" s="33">
        <v>109.02</v>
      </c>
      <c r="F361" s="34" t="s">
        <v>18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12</v>
      </c>
      <c r="D362" s="29">
        <v>84</v>
      </c>
      <c r="E362" s="33">
        <v>109.02</v>
      </c>
      <c r="F362" s="34" t="s">
        <v>18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12</v>
      </c>
      <c r="D363" s="29">
        <v>100</v>
      </c>
      <c r="E363" s="33">
        <v>109.02</v>
      </c>
      <c r="F363" s="34" t="s">
        <v>18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12</v>
      </c>
      <c r="D364" s="29">
        <v>100</v>
      </c>
      <c r="E364" s="33">
        <v>109.02</v>
      </c>
      <c r="F364" s="34" t="s">
        <v>18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12</v>
      </c>
      <c r="D365" s="29">
        <v>6</v>
      </c>
      <c r="E365" s="33">
        <v>109.02</v>
      </c>
      <c r="F365" s="34" t="s">
        <v>18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12</v>
      </c>
      <c r="D366" s="29">
        <v>100</v>
      </c>
      <c r="E366" s="33">
        <v>109</v>
      </c>
      <c r="F366" s="34" t="s">
        <v>18</v>
      </c>
      <c r="G366" s="35" t="s">
        <v>20</v>
      </c>
    </row>
    <row r="367" spans="1:7">
      <c r="A367" s="30">
        <v>45085</v>
      </c>
      <c r="B367" s="31">
        <v>0.45958113425925928</v>
      </c>
      <c r="C367" s="32" t="s">
        <v>12</v>
      </c>
      <c r="D367" s="29">
        <v>100</v>
      </c>
      <c r="E367" s="33">
        <v>109</v>
      </c>
      <c r="F367" s="34" t="s">
        <v>18</v>
      </c>
      <c r="G367" s="35" t="s">
        <v>20</v>
      </c>
    </row>
    <row r="368" spans="1:7">
      <c r="A368" s="30">
        <v>45085</v>
      </c>
      <c r="B368" s="31">
        <v>0.45958113425925928</v>
      </c>
      <c r="C368" s="32" t="s">
        <v>12</v>
      </c>
      <c r="D368" s="29">
        <v>20</v>
      </c>
      <c r="E368" s="33">
        <v>109</v>
      </c>
      <c r="F368" s="34" t="s">
        <v>18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12</v>
      </c>
      <c r="D369" s="29">
        <v>20</v>
      </c>
      <c r="E369" s="33">
        <v>109</v>
      </c>
      <c r="F369" s="34" t="s">
        <v>18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12</v>
      </c>
      <c r="D370" s="29">
        <v>20</v>
      </c>
      <c r="E370" s="33">
        <v>109</v>
      </c>
      <c r="F370" s="34" t="s">
        <v>18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12</v>
      </c>
      <c r="D371" s="29">
        <v>20</v>
      </c>
      <c r="E371" s="33">
        <v>109</v>
      </c>
      <c r="F371" s="34" t="s">
        <v>18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12</v>
      </c>
      <c r="D372" s="29">
        <v>20</v>
      </c>
      <c r="E372" s="33">
        <v>109</v>
      </c>
      <c r="F372" s="34" t="s">
        <v>18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12</v>
      </c>
      <c r="D373" s="29">
        <v>20</v>
      </c>
      <c r="E373" s="33">
        <v>109</v>
      </c>
      <c r="F373" s="34" t="s">
        <v>18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12</v>
      </c>
      <c r="D374" s="29">
        <v>100</v>
      </c>
      <c r="E374" s="33">
        <v>109</v>
      </c>
      <c r="F374" s="34" t="s">
        <v>18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12</v>
      </c>
      <c r="D375" s="29">
        <v>100</v>
      </c>
      <c r="E375" s="33">
        <v>109</v>
      </c>
      <c r="F375" s="34" t="s">
        <v>18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12</v>
      </c>
      <c r="D376" s="29">
        <v>100</v>
      </c>
      <c r="E376" s="33">
        <v>109</v>
      </c>
      <c r="F376" s="34" t="s">
        <v>18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12</v>
      </c>
      <c r="D377" s="29">
        <v>7</v>
      </c>
      <c r="E377" s="33">
        <v>109</v>
      </c>
      <c r="F377" s="34" t="s">
        <v>18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12</v>
      </c>
      <c r="D378" s="29">
        <v>20</v>
      </c>
      <c r="E378" s="33">
        <v>108.99</v>
      </c>
      <c r="F378" s="34" t="s">
        <v>18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12</v>
      </c>
      <c r="D379" s="29">
        <v>53</v>
      </c>
      <c r="E379" s="33">
        <v>109</v>
      </c>
      <c r="F379" s="34" t="s">
        <v>18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12</v>
      </c>
      <c r="D380" s="29">
        <v>100</v>
      </c>
      <c r="E380" s="33">
        <v>108.98</v>
      </c>
      <c r="F380" s="34" t="s">
        <v>18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12</v>
      </c>
      <c r="D381" s="29">
        <v>100</v>
      </c>
      <c r="E381" s="33">
        <v>108.97</v>
      </c>
      <c r="F381" s="34" t="s">
        <v>18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12</v>
      </c>
      <c r="D382" s="29">
        <v>100</v>
      </c>
      <c r="E382" s="33">
        <v>108.97</v>
      </c>
      <c r="F382" s="34" t="s">
        <v>18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12</v>
      </c>
      <c r="D383" s="29">
        <v>200</v>
      </c>
      <c r="E383" s="33">
        <v>108.97</v>
      </c>
      <c r="F383" s="34" t="s">
        <v>18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12</v>
      </c>
      <c r="D384" s="29">
        <v>100</v>
      </c>
      <c r="E384" s="33">
        <v>109.15</v>
      </c>
      <c r="F384" s="34" t="s">
        <v>18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12</v>
      </c>
      <c r="D385" s="29">
        <v>5</v>
      </c>
      <c r="E385" s="33">
        <v>109.14</v>
      </c>
      <c r="F385" s="34" t="s">
        <v>18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12</v>
      </c>
      <c r="D386" s="29">
        <v>86</v>
      </c>
      <c r="E386" s="33">
        <v>109.15</v>
      </c>
      <c r="F386" s="34" t="s">
        <v>18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12</v>
      </c>
      <c r="D387" s="29">
        <v>100</v>
      </c>
      <c r="E387" s="33">
        <v>109.15</v>
      </c>
      <c r="F387" s="34" t="s">
        <v>18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12</v>
      </c>
      <c r="D388" s="29">
        <v>100</v>
      </c>
      <c r="E388" s="33">
        <v>109.15</v>
      </c>
      <c r="F388" s="34" t="s">
        <v>18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12</v>
      </c>
      <c r="D389" s="29">
        <v>100</v>
      </c>
      <c r="E389" s="33">
        <v>109.15</v>
      </c>
      <c r="F389" s="34" t="s">
        <v>18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12</v>
      </c>
      <c r="D390" s="29">
        <v>5</v>
      </c>
      <c r="E390" s="33">
        <v>109.15</v>
      </c>
      <c r="F390" s="34" t="s">
        <v>18</v>
      </c>
      <c r="G390" s="35" t="s">
        <v>19</v>
      </c>
    </row>
    <row r="391" spans="1:7">
      <c r="A391" s="30">
        <v>45085</v>
      </c>
      <c r="B391" s="31">
        <v>0.46848263888888897</v>
      </c>
      <c r="C391" s="32" t="s">
        <v>12</v>
      </c>
      <c r="D391" s="29">
        <v>95</v>
      </c>
      <c r="E391" s="33">
        <v>109.15</v>
      </c>
      <c r="F391" s="34" t="s">
        <v>18</v>
      </c>
      <c r="G391" s="35" t="s">
        <v>19</v>
      </c>
    </row>
    <row r="392" spans="1:7">
      <c r="A392" s="30">
        <v>45085</v>
      </c>
      <c r="B392" s="31">
        <v>0.46848263888888897</v>
      </c>
      <c r="C392" s="32" t="s">
        <v>12</v>
      </c>
      <c r="D392" s="29">
        <v>100</v>
      </c>
      <c r="E392" s="33">
        <v>109.15</v>
      </c>
      <c r="F392" s="34" t="s">
        <v>18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12</v>
      </c>
      <c r="D393" s="29">
        <v>100</v>
      </c>
      <c r="E393" s="33">
        <v>109.15</v>
      </c>
      <c r="F393" s="34" t="s">
        <v>18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12</v>
      </c>
      <c r="D394" s="29">
        <v>100</v>
      </c>
      <c r="E394" s="33">
        <v>109.22</v>
      </c>
      <c r="F394" s="34" t="s">
        <v>18</v>
      </c>
      <c r="G394" s="35" t="s">
        <v>20</v>
      </c>
    </row>
    <row r="395" spans="1:7">
      <c r="A395" s="30">
        <v>45085</v>
      </c>
      <c r="B395" s="31">
        <v>0.47066423611111108</v>
      </c>
      <c r="C395" s="32" t="s">
        <v>12</v>
      </c>
      <c r="D395" s="29">
        <v>46</v>
      </c>
      <c r="E395" s="33">
        <v>109.23</v>
      </c>
      <c r="F395" s="34" t="s">
        <v>18</v>
      </c>
      <c r="G395" s="35" t="s">
        <v>20</v>
      </c>
    </row>
    <row r="396" spans="1:7">
      <c r="A396" s="30">
        <v>45085</v>
      </c>
      <c r="B396" s="31">
        <v>0.47066423611111108</v>
      </c>
      <c r="C396" s="32" t="s">
        <v>12</v>
      </c>
      <c r="D396" s="29">
        <v>1</v>
      </c>
      <c r="E396" s="33">
        <v>109.23</v>
      </c>
      <c r="F396" s="34" t="s">
        <v>18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12</v>
      </c>
      <c r="D397" s="29">
        <v>4</v>
      </c>
      <c r="E397" s="33">
        <v>109.23</v>
      </c>
      <c r="F397" s="34" t="s">
        <v>18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12</v>
      </c>
      <c r="D398" s="29">
        <v>84</v>
      </c>
      <c r="E398" s="33">
        <v>109.23</v>
      </c>
      <c r="F398" s="34" t="s">
        <v>18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12</v>
      </c>
      <c r="D399" s="29">
        <v>100</v>
      </c>
      <c r="E399" s="33">
        <v>109.22</v>
      </c>
      <c r="F399" s="34" t="s">
        <v>18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12</v>
      </c>
      <c r="D400" s="29">
        <v>50</v>
      </c>
      <c r="E400" s="33">
        <v>109.21</v>
      </c>
      <c r="F400" s="34" t="s">
        <v>18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12</v>
      </c>
      <c r="D401" s="29">
        <v>100</v>
      </c>
      <c r="E401" s="33">
        <v>109.205</v>
      </c>
      <c r="F401" s="34" t="s">
        <v>18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12</v>
      </c>
      <c r="D402" s="29">
        <v>150</v>
      </c>
      <c r="E402" s="33">
        <v>109.175</v>
      </c>
      <c r="F402" s="34" t="s">
        <v>18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12</v>
      </c>
      <c r="D403" s="29">
        <v>26</v>
      </c>
      <c r="E403" s="33">
        <v>109.14</v>
      </c>
      <c r="F403" s="34" t="s">
        <v>18</v>
      </c>
      <c r="G403" s="35" t="s">
        <v>19</v>
      </c>
    </row>
    <row r="404" spans="1:7">
      <c r="A404" s="30">
        <v>45085</v>
      </c>
      <c r="B404" s="31">
        <v>0.4729106481481482</v>
      </c>
      <c r="C404" s="32" t="s">
        <v>12</v>
      </c>
      <c r="D404" s="29">
        <v>30</v>
      </c>
      <c r="E404" s="33">
        <v>109.14</v>
      </c>
      <c r="F404" s="34" t="s">
        <v>18</v>
      </c>
      <c r="G404" s="35" t="s">
        <v>19</v>
      </c>
    </row>
    <row r="405" spans="1:7">
      <c r="A405" s="30">
        <v>45085</v>
      </c>
      <c r="B405" s="31">
        <v>0.4729106481481482</v>
      </c>
      <c r="C405" s="32" t="s">
        <v>12</v>
      </c>
      <c r="D405" s="29">
        <v>44</v>
      </c>
      <c r="E405" s="33">
        <v>109.14</v>
      </c>
      <c r="F405" s="34" t="s">
        <v>18</v>
      </c>
      <c r="G405" s="35" t="s">
        <v>19</v>
      </c>
    </row>
    <row r="406" spans="1:7">
      <c r="A406" s="30">
        <v>45085</v>
      </c>
      <c r="B406" s="31">
        <v>0.4729106481481482</v>
      </c>
      <c r="C406" s="32" t="s">
        <v>12</v>
      </c>
      <c r="D406" s="29">
        <v>21</v>
      </c>
      <c r="E406" s="33">
        <v>109.14</v>
      </c>
      <c r="F406" s="34" t="s">
        <v>18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12</v>
      </c>
      <c r="D407" s="29">
        <v>44</v>
      </c>
      <c r="E407" s="33">
        <v>109.14</v>
      </c>
      <c r="F407" s="34" t="s">
        <v>18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12</v>
      </c>
      <c r="D408" s="29">
        <v>60</v>
      </c>
      <c r="E408" s="33">
        <v>109.14</v>
      </c>
      <c r="F408" s="34" t="s">
        <v>18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12</v>
      </c>
      <c r="D409" s="29">
        <v>75</v>
      </c>
      <c r="E409" s="33">
        <v>109.14</v>
      </c>
      <c r="F409" s="34" t="s">
        <v>18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12</v>
      </c>
      <c r="D410" s="29">
        <v>100</v>
      </c>
      <c r="E410" s="33">
        <v>109.13</v>
      </c>
      <c r="F410" s="34" t="s">
        <v>18</v>
      </c>
      <c r="G410" s="35" t="s">
        <v>19</v>
      </c>
    </row>
    <row r="411" spans="1:7">
      <c r="A411" s="30">
        <v>45085</v>
      </c>
      <c r="B411" s="31">
        <v>0.47294120370370374</v>
      </c>
      <c r="C411" s="32" t="s">
        <v>12</v>
      </c>
      <c r="D411" s="29">
        <v>100</v>
      </c>
      <c r="E411" s="33">
        <v>109.13</v>
      </c>
      <c r="F411" s="34" t="s">
        <v>18</v>
      </c>
      <c r="G411" s="35" t="s">
        <v>19</v>
      </c>
    </row>
    <row r="412" spans="1:7">
      <c r="A412" s="30">
        <v>45085</v>
      </c>
      <c r="B412" s="31">
        <v>0.47294120370370374</v>
      </c>
      <c r="C412" s="32" t="s">
        <v>12</v>
      </c>
      <c r="D412" s="29">
        <v>10</v>
      </c>
      <c r="E412" s="33">
        <v>109.13</v>
      </c>
      <c r="F412" s="34" t="s">
        <v>18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12</v>
      </c>
      <c r="D413" s="29">
        <v>20</v>
      </c>
      <c r="E413" s="33">
        <v>109.13</v>
      </c>
      <c r="F413" s="34" t="s">
        <v>18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12</v>
      </c>
      <c r="D414" s="29">
        <v>20</v>
      </c>
      <c r="E414" s="33">
        <v>109.13</v>
      </c>
      <c r="F414" s="34" t="s">
        <v>18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12</v>
      </c>
      <c r="D415" s="29">
        <v>50</v>
      </c>
      <c r="E415" s="33">
        <v>109.13</v>
      </c>
      <c r="F415" s="34" t="s">
        <v>18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12</v>
      </c>
      <c r="D416" s="29">
        <v>28</v>
      </c>
      <c r="E416" s="33">
        <v>109.12</v>
      </c>
      <c r="F416" s="34" t="s">
        <v>18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12</v>
      </c>
      <c r="D417" s="29">
        <v>5</v>
      </c>
      <c r="E417" s="33">
        <v>109.13</v>
      </c>
      <c r="F417" s="34" t="s">
        <v>18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12</v>
      </c>
      <c r="D418" s="29">
        <v>5</v>
      </c>
      <c r="E418" s="33">
        <v>109.13</v>
      </c>
      <c r="F418" s="34" t="s">
        <v>18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12</v>
      </c>
      <c r="D419" s="29">
        <v>10</v>
      </c>
      <c r="E419" s="33">
        <v>109.13</v>
      </c>
      <c r="F419" s="34" t="s">
        <v>18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12</v>
      </c>
      <c r="D420" s="29">
        <v>40</v>
      </c>
      <c r="E420" s="33">
        <v>109.13</v>
      </c>
      <c r="F420" s="34" t="s">
        <v>18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12</v>
      </c>
      <c r="D421" s="29">
        <v>40</v>
      </c>
      <c r="E421" s="33">
        <v>109.13</v>
      </c>
      <c r="F421" s="34" t="s">
        <v>18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12</v>
      </c>
      <c r="D422" s="29">
        <v>60</v>
      </c>
      <c r="E422" s="33">
        <v>109.13</v>
      </c>
      <c r="F422" s="34" t="s">
        <v>18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12</v>
      </c>
      <c r="D423" s="29">
        <v>90</v>
      </c>
      <c r="E423" s="33">
        <v>109.13</v>
      </c>
      <c r="F423" s="34" t="s">
        <v>18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12</v>
      </c>
      <c r="D424" s="29">
        <v>100</v>
      </c>
      <c r="E424" s="33">
        <v>109.13</v>
      </c>
      <c r="F424" s="34" t="s">
        <v>18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12</v>
      </c>
      <c r="D425" s="29">
        <v>50</v>
      </c>
      <c r="E425" s="33">
        <v>109.13</v>
      </c>
      <c r="F425" s="34" t="s">
        <v>18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12</v>
      </c>
      <c r="D426" s="29">
        <v>28</v>
      </c>
      <c r="E426" s="33">
        <v>109.12</v>
      </c>
      <c r="F426" s="34" t="s">
        <v>18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12</v>
      </c>
      <c r="D427" s="29">
        <v>41</v>
      </c>
      <c r="E427" s="33">
        <v>109.12</v>
      </c>
      <c r="F427" s="34" t="s">
        <v>18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12</v>
      </c>
      <c r="D428" s="29">
        <v>59</v>
      </c>
      <c r="E428" s="33">
        <v>109.12</v>
      </c>
      <c r="F428" s="34" t="s">
        <v>18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12</v>
      </c>
      <c r="D429" s="29">
        <v>72</v>
      </c>
      <c r="E429" s="33">
        <v>109.12</v>
      </c>
      <c r="F429" s="34" t="s">
        <v>18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12</v>
      </c>
      <c r="D430" s="29">
        <v>15</v>
      </c>
      <c r="E430" s="33">
        <v>109.1</v>
      </c>
      <c r="F430" s="34" t="s">
        <v>18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12</v>
      </c>
      <c r="D431" s="29">
        <v>85</v>
      </c>
      <c r="E431" s="33">
        <v>109.1</v>
      </c>
      <c r="F431" s="34" t="s">
        <v>18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12</v>
      </c>
      <c r="D432" s="29">
        <v>85</v>
      </c>
      <c r="E432" s="33">
        <v>109.1</v>
      </c>
      <c r="F432" s="34" t="s">
        <v>18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12</v>
      </c>
      <c r="D433" s="29">
        <v>100</v>
      </c>
      <c r="E433" s="33">
        <v>109.1</v>
      </c>
      <c r="F433" s="34" t="s">
        <v>18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12</v>
      </c>
      <c r="D434" s="29">
        <v>15</v>
      </c>
      <c r="E434" s="33">
        <v>109.1</v>
      </c>
      <c r="F434" s="34" t="s">
        <v>18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12</v>
      </c>
      <c r="D435" s="29">
        <v>100</v>
      </c>
      <c r="E435" s="33">
        <v>109.1</v>
      </c>
      <c r="F435" s="34" t="s">
        <v>18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12</v>
      </c>
      <c r="D436" s="29">
        <v>25</v>
      </c>
      <c r="E436" s="33">
        <v>109.09</v>
      </c>
      <c r="F436" s="34" t="s">
        <v>18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12</v>
      </c>
      <c r="D437" s="29">
        <v>25</v>
      </c>
      <c r="E437" s="33">
        <v>109.09</v>
      </c>
      <c r="F437" s="34" t="s">
        <v>18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12</v>
      </c>
      <c r="D438" s="29">
        <v>25</v>
      </c>
      <c r="E438" s="33">
        <v>109.09</v>
      </c>
      <c r="F438" s="34" t="s">
        <v>18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12</v>
      </c>
      <c r="D439" s="29">
        <v>50</v>
      </c>
      <c r="E439" s="33">
        <v>109.09</v>
      </c>
      <c r="F439" s="34" t="s">
        <v>18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12</v>
      </c>
      <c r="D440" s="29">
        <v>100</v>
      </c>
      <c r="E440" s="33">
        <v>109.09</v>
      </c>
      <c r="F440" s="34" t="s">
        <v>18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12</v>
      </c>
      <c r="D441" s="29">
        <v>100</v>
      </c>
      <c r="E441" s="33">
        <v>109.09</v>
      </c>
      <c r="F441" s="34" t="s">
        <v>18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12</v>
      </c>
      <c r="D442" s="29">
        <v>41</v>
      </c>
      <c r="E442" s="33">
        <v>109.09</v>
      </c>
      <c r="F442" s="34" t="s">
        <v>18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12</v>
      </c>
      <c r="D443" s="29">
        <v>20</v>
      </c>
      <c r="E443" s="33">
        <v>109.09</v>
      </c>
      <c r="F443" s="34" t="s">
        <v>18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12</v>
      </c>
      <c r="D444" s="29">
        <v>75</v>
      </c>
      <c r="E444" s="33">
        <v>109.09</v>
      </c>
      <c r="F444" s="34" t="s">
        <v>18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12</v>
      </c>
      <c r="D445" s="29">
        <v>15</v>
      </c>
      <c r="E445" s="33">
        <v>109.09</v>
      </c>
      <c r="F445" s="34" t="s">
        <v>18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12</v>
      </c>
      <c r="D446" s="29">
        <v>95</v>
      </c>
      <c r="E446" s="33">
        <v>109.09</v>
      </c>
      <c r="F446" s="34" t="s">
        <v>18</v>
      </c>
      <c r="G446" s="35" t="s">
        <v>20</v>
      </c>
    </row>
    <row r="447" spans="1:7">
      <c r="A447" s="30">
        <v>45085</v>
      </c>
      <c r="B447" s="31">
        <v>0.47301446759259269</v>
      </c>
      <c r="C447" s="32" t="s">
        <v>12</v>
      </c>
      <c r="D447" s="29">
        <v>5</v>
      </c>
      <c r="E447" s="33">
        <v>109.09</v>
      </c>
      <c r="F447" s="34" t="s">
        <v>18</v>
      </c>
      <c r="G447" s="35" t="s">
        <v>20</v>
      </c>
    </row>
    <row r="448" spans="1:7">
      <c r="A448" s="30">
        <v>45085</v>
      </c>
      <c r="B448" s="31">
        <v>0.47301446759259269</v>
      </c>
      <c r="C448" s="32" t="s">
        <v>12</v>
      </c>
      <c r="D448" s="29">
        <v>25</v>
      </c>
      <c r="E448" s="33">
        <v>109.09</v>
      </c>
      <c r="F448" s="34" t="s">
        <v>18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12</v>
      </c>
      <c r="D449" s="29">
        <v>25</v>
      </c>
      <c r="E449" s="33">
        <v>109.09</v>
      </c>
      <c r="F449" s="34" t="s">
        <v>18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12</v>
      </c>
      <c r="D450" s="29">
        <v>25</v>
      </c>
      <c r="E450" s="33">
        <v>109.09</v>
      </c>
      <c r="F450" s="34" t="s">
        <v>18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12</v>
      </c>
      <c r="D451" s="29">
        <v>39</v>
      </c>
      <c r="E451" s="33">
        <v>109.09</v>
      </c>
      <c r="F451" s="34" t="s">
        <v>18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12</v>
      </c>
      <c r="D452" s="29">
        <v>85</v>
      </c>
      <c r="E452" s="33">
        <v>109.09</v>
      </c>
      <c r="F452" s="34" t="s">
        <v>18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12</v>
      </c>
      <c r="D453" s="29">
        <v>16</v>
      </c>
      <c r="E453" s="33">
        <v>109.09</v>
      </c>
      <c r="F453" s="34" t="s">
        <v>18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12</v>
      </c>
      <c r="D454" s="29">
        <v>50</v>
      </c>
      <c r="E454" s="33">
        <v>109.09</v>
      </c>
      <c r="F454" s="34" t="s">
        <v>18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12</v>
      </c>
      <c r="D455" s="29">
        <v>84</v>
      </c>
      <c r="E455" s="33">
        <v>109.09</v>
      </c>
      <c r="F455" s="34" t="s">
        <v>18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12</v>
      </c>
      <c r="D456" s="29">
        <v>20</v>
      </c>
      <c r="E456" s="33">
        <v>109.08</v>
      </c>
      <c r="F456" s="34" t="s">
        <v>18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12</v>
      </c>
      <c r="D457" s="29">
        <v>20</v>
      </c>
      <c r="E457" s="33">
        <v>109.08</v>
      </c>
      <c r="F457" s="34" t="s">
        <v>18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12</v>
      </c>
      <c r="D458" s="29">
        <v>29</v>
      </c>
      <c r="E458" s="33">
        <v>109.08</v>
      </c>
      <c r="F458" s="34" t="s">
        <v>18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12</v>
      </c>
      <c r="D459" s="29">
        <v>51</v>
      </c>
      <c r="E459" s="33">
        <v>109.08</v>
      </c>
      <c r="F459" s="34" t="s">
        <v>18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12</v>
      </c>
      <c r="D460" s="29">
        <v>100</v>
      </c>
      <c r="E460" s="33">
        <v>109.08</v>
      </c>
      <c r="F460" s="34" t="s">
        <v>18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12</v>
      </c>
      <c r="D461" s="29">
        <v>100</v>
      </c>
      <c r="E461" s="33">
        <v>109.08</v>
      </c>
      <c r="F461" s="34" t="s">
        <v>18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12</v>
      </c>
      <c r="D462" s="29">
        <v>99</v>
      </c>
      <c r="E462" s="33">
        <v>109.08</v>
      </c>
      <c r="F462" s="34" t="s">
        <v>18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12</v>
      </c>
      <c r="D463" s="29">
        <v>100</v>
      </c>
      <c r="E463" s="33">
        <v>109.08</v>
      </c>
      <c r="F463" s="34" t="s">
        <v>18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12</v>
      </c>
      <c r="D464" s="29">
        <v>100</v>
      </c>
      <c r="E464" s="33">
        <v>109.08</v>
      </c>
      <c r="F464" s="34" t="s">
        <v>18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12</v>
      </c>
      <c r="D465" s="29">
        <v>100</v>
      </c>
      <c r="E465" s="33">
        <v>109.08</v>
      </c>
      <c r="F465" s="34" t="s">
        <v>18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12</v>
      </c>
      <c r="D466" s="29">
        <v>100</v>
      </c>
      <c r="E466" s="33">
        <v>109.02</v>
      </c>
      <c r="F466" s="34" t="s">
        <v>18</v>
      </c>
      <c r="G466" s="35" t="s">
        <v>19</v>
      </c>
    </row>
    <row r="467" spans="1:7">
      <c r="A467" s="30">
        <v>45085</v>
      </c>
      <c r="B467" s="31">
        <v>0.47490231481481482</v>
      </c>
      <c r="C467" s="32" t="s">
        <v>12</v>
      </c>
      <c r="D467" s="29">
        <v>100</v>
      </c>
      <c r="E467" s="33">
        <v>109.02</v>
      </c>
      <c r="F467" s="34" t="s">
        <v>18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12</v>
      </c>
      <c r="D468" s="29">
        <v>100</v>
      </c>
      <c r="E468" s="33">
        <v>109.01</v>
      </c>
      <c r="F468" s="34" t="s">
        <v>18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12</v>
      </c>
      <c r="D469" s="29">
        <v>100</v>
      </c>
      <c r="E469" s="33">
        <v>109.01</v>
      </c>
      <c r="F469" s="34" t="s">
        <v>18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12</v>
      </c>
      <c r="D470" s="29">
        <v>100</v>
      </c>
      <c r="E470" s="33">
        <v>109.01</v>
      </c>
      <c r="F470" s="34" t="s">
        <v>18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12</v>
      </c>
      <c r="D471" s="29">
        <v>100</v>
      </c>
      <c r="E471" s="33">
        <v>109.01</v>
      </c>
      <c r="F471" s="34" t="s">
        <v>18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12</v>
      </c>
      <c r="D472" s="29">
        <v>20</v>
      </c>
      <c r="E472" s="33">
        <v>109.17</v>
      </c>
      <c r="F472" s="34" t="s">
        <v>18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12</v>
      </c>
      <c r="D473" s="29">
        <v>100</v>
      </c>
      <c r="E473" s="33">
        <v>109.17</v>
      </c>
      <c r="F473" s="34" t="s">
        <v>18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12</v>
      </c>
      <c r="D474" s="29">
        <v>100</v>
      </c>
      <c r="E474" s="33">
        <v>109.17</v>
      </c>
      <c r="F474" s="34" t="s">
        <v>18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12</v>
      </c>
      <c r="D475" s="29">
        <v>79</v>
      </c>
      <c r="E475" s="33">
        <v>109.17</v>
      </c>
      <c r="F475" s="34" t="s">
        <v>18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12</v>
      </c>
      <c r="D476" s="29">
        <v>100</v>
      </c>
      <c r="E476" s="33">
        <v>109.2</v>
      </c>
      <c r="F476" s="34" t="s">
        <v>18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12</v>
      </c>
      <c r="D477" s="29">
        <v>5</v>
      </c>
      <c r="E477" s="33">
        <v>109.2</v>
      </c>
      <c r="F477" s="34" t="s">
        <v>18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12</v>
      </c>
      <c r="D478" s="29">
        <v>36</v>
      </c>
      <c r="E478" s="33">
        <v>109.2</v>
      </c>
      <c r="F478" s="34" t="s">
        <v>18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12</v>
      </c>
      <c r="D479" s="29">
        <v>47</v>
      </c>
      <c r="E479" s="33">
        <v>109.2</v>
      </c>
      <c r="F479" s="34" t="s">
        <v>18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12</v>
      </c>
      <c r="D480" s="29">
        <v>47</v>
      </c>
      <c r="E480" s="33">
        <v>109.2</v>
      </c>
      <c r="F480" s="34" t="s">
        <v>18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12</v>
      </c>
      <c r="D481" s="29">
        <v>64</v>
      </c>
      <c r="E481" s="33">
        <v>109.2</v>
      </c>
      <c r="F481" s="34" t="s">
        <v>18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12</v>
      </c>
      <c r="D482" s="29">
        <v>100</v>
      </c>
      <c r="E482" s="33">
        <v>109.17</v>
      </c>
      <c r="F482" s="34" t="s">
        <v>18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12</v>
      </c>
      <c r="D483" s="29">
        <v>100</v>
      </c>
      <c r="E483" s="33">
        <v>109.17</v>
      </c>
      <c r="F483" s="34" t="s">
        <v>18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12</v>
      </c>
      <c r="D484" s="29">
        <v>1</v>
      </c>
      <c r="E484" s="33">
        <v>109.17</v>
      </c>
      <c r="F484" s="34" t="s">
        <v>18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12</v>
      </c>
      <c r="D485" s="29">
        <v>100</v>
      </c>
      <c r="E485" s="33">
        <v>109.17</v>
      </c>
      <c r="F485" s="34" t="s">
        <v>18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12</v>
      </c>
      <c r="D486" s="29">
        <v>100</v>
      </c>
      <c r="E486" s="33">
        <v>109.17</v>
      </c>
      <c r="F486" s="34" t="s">
        <v>18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12</v>
      </c>
      <c r="D487" s="29">
        <v>37</v>
      </c>
      <c r="E487" s="33">
        <v>109.13</v>
      </c>
      <c r="F487" s="34" t="s">
        <v>18</v>
      </c>
      <c r="G487" s="35" t="s">
        <v>19</v>
      </c>
    </row>
    <row r="488" spans="1:7">
      <c r="A488" s="30">
        <v>45085</v>
      </c>
      <c r="B488" s="31">
        <v>0.48625798611111115</v>
      </c>
      <c r="C488" s="32" t="s">
        <v>12</v>
      </c>
      <c r="D488" s="29">
        <v>63</v>
      </c>
      <c r="E488" s="33">
        <v>109.13</v>
      </c>
      <c r="F488" s="34" t="s">
        <v>18</v>
      </c>
      <c r="G488" s="35" t="s">
        <v>19</v>
      </c>
    </row>
    <row r="489" spans="1:7">
      <c r="A489" s="30">
        <v>45085</v>
      </c>
      <c r="B489" s="31">
        <v>0.48625798611111115</v>
      </c>
      <c r="C489" s="32" t="s">
        <v>12</v>
      </c>
      <c r="D489" s="29">
        <v>44</v>
      </c>
      <c r="E489" s="33">
        <v>109.14</v>
      </c>
      <c r="F489" s="34" t="s">
        <v>18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12</v>
      </c>
      <c r="D490" s="29">
        <v>56</v>
      </c>
      <c r="E490" s="33">
        <v>109.14</v>
      </c>
      <c r="F490" s="34" t="s">
        <v>18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12</v>
      </c>
      <c r="D491" s="29">
        <v>56</v>
      </c>
      <c r="E491" s="33">
        <v>109.14</v>
      </c>
      <c r="F491" s="34" t="s">
        <v>18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12</v>
      </c>
      <c r="D492" s="29">
        <v>14</v>
      </c>
      <c r="E492" s="33">
        <v>109.14</v>
      </c>
      <c r="F492" s="34" t="s">
        <v>18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12</v>
      </c>
      <c r="D493" s="29">
        <v>30</v>
      </c>
      <c r="E493" s="33">
        <v>109.14</v>
      </c>
      <c r="F493" s="34" t="s">
        <v>18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12</v>
      </c>
      <c r="D494" s="29">
        <v>22</v>
      </c>
      <c r="E494" s="33">
        <v>109.14</v>
      </c>
      <c r="F494" s="34" t="s">
        <v>18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12</v>
      </c>
      <c r="D495" s="29">
        <v>22</v>
      </c>
      <c r="E495" s="33">
        <v>109.14</v>
      </c>
      <c r="F495" s="34" t="s">
        <v>18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12</v>
      </c>
      <c r="D496" s="29">
        <v>22</v>
      </c>
      <c r="E496" s="33">
        <v>109.14</v>
      </c>
      <c r="F496" s="34" t="s">
        <v>18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12</v>
      </c>
      <c r="D497" s="29">
        <v>22</v>
      </c>
      <c r="E497" s="33">
        <v>109.14</v>
      </c>
      <c r="F497" s="34" t="s">
        <v>18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12</v>
      </c>
      <c r="D498" s="29">
        <v>34</v>
      </c>
      <c r="E498" s="33">
        <v>109.14</v>
      </c>
      <c r="F498" s="34" t="s">
        <v>18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12</v>
      </c>
      <c r="D499" s="29">
        <v>78</v>
      </c>
      <c r="E499" s="33">
        <v>109.14</v>
      </c>
      <c r="F499" s="34" t="s">
        <v>18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12</v>
      </c>
      <c r="D500" s="29">
        <v>100</v>
      </c>
      <c r="E500" s="33">
        <v>109.14</v>
      </c>
      <c r="F500" s="34" t="s">
        <v>18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12</v>
      </c>
      <c r="D501" s="29">
        <v>100</v>
      </c>
      <c r="E501" s="33">
        <v>109.14</v>
      </c>
      <c r="F501" s="34" t="s">
        <v>18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12</v>
      </c>
      <c r="D502" s="29">
        <v>100</v>
      </c>
      <c r="E502" s="33">
        <v>109.14</v>
      </c>
      <c r="F502" s="34" t="s">
        <v>18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12</v>
      </c>
      <c r="D503" s="29">
        <v>100</v>
      </c>
      <c r="E503" s="33">
        <v>109.14</v>
      </c>
      <c r="F503" s="34" t="s">
        <v>18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12</v>
      </c>
      <c r="D504" s="29">
        <v>100</v>
      </c>
      <c r="E504" s="33">
        <v>109.19</v>
      </c>
      <c r="F504" s="34" t="s">
        <v>18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12</v>
      </c>
      <c r="D505" s="29">
        <v>16</v>
      </c>
      <c r="E505" s="33">
        <v>109.22</v>
      </c>
      <c r="F505" s="34" t="s">
        <v>18</v>
      </c>
      <c r="G505" s="35" t="s">
        <v>20</v>
      </c>
    </row>
    <row r="506" spans="1:7">
      <c r="A506" s="30">
        <v>45085</v>
      </c>
      <c r="B506" s="31">
        <v>0.48926736111111113</v>
      </c>
      <c r="C506" s="32" t="s">
        <v>12</v>
      </c>
      <c r="D506" s="29">
        <v>84</v>
      </c>
      <c r="E506" s="33">
        <v>109.22</v>
      </c>
      <c r="F506" s="34" t="s">
        <v>18</v>
      </c>
      <c r="G506" s="35" t="s">
        <v>20</v>
      </c>
    </row>
    <row r="507" spans="1:7">
      <c r="A507" s="30">
        <v>45085</v>
      </c>
      <c r="B507" s="31">
        <v>0.4892678240740741</v>
      </c>
      <c r="C507" s="32" t="s">
        <v>12</v>
      </c>
      <c r="D507" s="29">
        <v>100</v>
      </c>
      <c r="E507" s="33">
        <v>109.2</v>
      </c>
      <c r="F507" s="34" t="s">
        <v>18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12</v>
      </c>
      <c r="D508" s="29">
        <v>26</v>
      </c>
      <c r="E508" s="33">
        <v>109.2</v>
      </c>
      <c r="F508" s="34" t="s">
        <v>18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12</v>
      </c>
      <c r="D509" s="29">
        <v>30</v>
      </c>
      <c r="E509" s="33">
        <v>109.2</v>
      </c>
      <c r="F509" s="34" t="s">
        <v>18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12</v>
      </c>
      <c r="D510" s="29">
        <v>44</v>
      </c>
      <c r="E510" s="33">
        <v>109.2</v>
      </c>
      <c r="F510" s="34" t="s">
        <v>18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12</v>
      </c>
      <c r="D511" s="29">
        <v>100</v>
      </c>
      <c r="E511" s="33">
        <v>109.2</v>
      </c>
      <c r="F511" s="34" t="s">
        <v>18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12</v>
      </c>
      <c r="D512" s="29">
        <v>25</v>
      </c>
      <c r="E512" s="33">
        <v>109.15</v>
      </c>
      <c r="F512" s="34" t="s">
        <v>18</v>
      </c>
      <c r="G512" s="35" t="s">
        <v>19</v>
      </c>
    </row>
    <row r="513" spans="1:7">
      <c r="A513" s="30">
        <v>45085</v>
      </c>
      <c r="B513" s="31">
        <v>0.48951250000000002</v>
      </c>
      <c r="C513" s="32" t="s">
        <v>12</v>
      </c>
      <c r="D513" s="29">
        <v>75</v>
      </c>
      <c r="E513" s="33">
        <v>109.15</v>
      </c>
      <c r="F513" s="34" t="s">
        <v>18</v>
      </c>
      <c r="G513" s="35" t="s">
        <v>19</v>
      </c>
    </row>
    <row r="514" spans="1:7">
      <c r="A514" s="30">
        <v>45085</v>
      </c>
      <c r="B514" s="31">
        <v>0.48951250000000002</v>
      </c>
      <c r="C514" s="32" t="s">
        <v>12</v>
      </c>
      <c r="D514" s="29">
        <v>100</v>
      </c>
      <c r="E514" s="33">
        <v>109.15</v>
      </c>
      <c r="F514" s="34" t="s">
        <v>18</v>
      </c>
      <c r="G514" s="35" t="s">
        <v>19</v>
      </c>
    </row>
    <row r="515" spans="1:7">
      <c r="A515" s="30">
        <v>45085</v>
      </c>
      <c r="B515" s="31">
        <v>0.48951250000000002</v>
      </c>
      <c r="C515" s="32" t="s">
        <v>12</v>
      </c>
      <c r="D515" s="29">
        <v>100</v>
      </c>
      <c r="E515" s="33">
        <v>109.15</v>
      </c>
      <c r="F515" s="34" t="s">
        <v>18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12</v>
      </c>
      <c r="D516" s="29">
        <v>75</v>
      </c>
      <c r="E516" s="33">
        <v>109.12</v>
      </c>
      <c r="F516" s="34" t="s">
        <v>18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12</v>
      </c>
      <c r="D517" s="29">
        <v>100</v>
      </c>
      <c r="E517" s="33">
        <v>109.12</v>
      </c>
      <c r="F517" s="34" t="s">
        <v>18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12</v>
      </c>
      <c r="D518" s="29">
        <v>40</v>
      </c>
      <c r="E518" s="33">
        <v>109.12</v>
      </c>
      <c r="F518" s="34" t="s">
        <v>18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12</v>
      </c>
      <c r="D519" s="29">
        <v>25</v>
      </c>
      <c r="E519" s="33">
        <v>109.12</v>
      </c>
      <c r="F519" s="34" t="s">
        <v>18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12</v>
      </c>
      <c r="D520" s="29">
        <v>31</v>
      </c>
      <c r="E520" s="33">
        <v>109.12</v>
      </c>
      <c r="F520" s="34" t="s">
        <v>18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12</v>
      </c>
      <c r="D521" s="29">
        <v>52</v>
      </c>
      <c r="E521" s="33">
        <v>109.12</v>
      </c>
      <c r="F521" s="34" t="s">
        <v>18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12</v>
      </c>
      <c r="D522" s="29">
        <v>100</v>
      </c>
      <c r="E522" s="33">
        <v>109.12</v>
      </c>
      <c r="F522" s="34" t="s">
        <v>18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12</v>
      </c>
      <c r="D523" s="29">
        <v>169</v>
      </c>
      <c r="E523" s="33">
        <v>109.12</v>
      </c>
      <c r="F523" s="34" t="s">
        <v>18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12</v>
      </c>
      <c r="D524" s="29">
        <v>39</v>
      </c>
      <c r="E524" s="33">
        <v>109.12</v>
      </c>
      <c r="F524" s="34" t="s">
        <v>18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12</v>
      </c>
      <c r="D525" s="29">
        <v>109</v>
      </c>
      <c r="E525" s="33">
        <v>109.12</v>
      </c>
      <c r="F525" s="34" t="s">
        <v>18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12</v>
      </c>
      <c r="D526" s="29">
        <v>60</v>
      </c>
      <c r="E526" s="33">
        <v>109.12</v>
      </c>
      <c r="F526" s="34" t="s">
        <v>18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12</v>
      </c>
      <c r="D527" s="29">
        <v>100</v>
      </c>
      <c r="E527" s="33">
        <v>109.12</v>
      </c>
      <c r="F527" s="34" t="s">
        <v>18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12</v>
      </c>
      <c r="D528" s="29">
        <v>25</v>
      </c>
      <c r="E528" s="33">
        <v>109.07</v>
      </c>
      <c r="F528" s="34" t="s">
        <v>18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12</v>
      </c>
      <c r="D529" s="29">
        <v>48</v>
      </c>
      <c r="E529" s="33">
        <v>109.07</v>
      </c>
      <c r="F529" s="34" t="s">
        <v>18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12</v>
      </c>
      <c r="D530" s="29">
        <v>52</v>
      </c>
      <c r="E530" s="33">
        <v>109.07</v>
      </c>
      <c r="F530" s="34" t="s">
        <v>18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12</v>
      </c>
      <c r="D531" s="29">
        <v>75</v>
      </c>
      <c r="E531" s="33">
        <v>109.07</v>
      </c>
      <c r="F531" s="34" t="s">
        <v>18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12</v>
      </c>
      <c r="D532" s="29">
        <v>100</v>
      </c>
      <c r="E532" s="33">
        <v>109.06</v>
      </c>
      <c r="F532" s="34" t="s">
        <v>18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12</v>
      </c>
      <c r="D533" s="29">
        <v>100</v>
      </c>
      <c r="E533" s="33">
        <v>108.99</v>
      </c>
      <c r="F533" s="34" t="s">
        <v>18</v>
      </c>
      <c r="G533" s="35" t="s">
        <v>19</v>
      </c>
    </row>
    <row r="534" spans="1:7">
      <c r="A534" s="30">
        <v>45085</v>
      </c>
      <c r="B534" s="31">
        <v>0.49687743055555567</v>
      </c>
      <c r="C534" s="32" t="s">
        <v>12</v>
      </c>
      <c r="D534" s="29">
        <v>90</v>
      </c>
      <c r="E534" s="33">
        <v>108.98</v>
      </c>
      <c r="F534" s="34" t="s">
        <v>18</v>
      </c>
      <c r="G534" s="35" t="s">
        <v>20</v>
      </c>
    </row>
    <row r="535" spans="1:7">
      <c r="A535" s="30">
        <v>45085</v>
      </c>
      <c r="B535" s="31">
        <v>0.49687743055555567</v>
      </c>
      <c r="C535" s="32" t="s">
        <v>12</v>
      </c>
      <c r="D535" s="29">
        <v>100</v>
      </c>
      <c r="E535" s="33">
        <v>108.98</v>
      </c>
      <c r="F535" s="34" t="s">
        <v>18</v>
      </c>
      <c r="G535" s="35" t="s">
        <v>20</v>
      </c>
    </row>
    <row r="536" spans="1:7">
      <c r="A536" s="30">
        <v>45085</v>
      </c>
      <c r="B536" s="31">
        <v>0.49687743055555567</v>
      </c>
      <c r="C536" s="32" t="s">
        <v>12</v>
      </c>
      <c r="D536" s="29">
        <v>100</v>
      </c>
      <c r="E536" s="33">
        <v>108.99</v>
      </c>
      <c r="F536" s="34" t="s">
        <v>18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12</v>
      </c>
      <c r="D537" s="29">
        <v>100</v>
      </c>
      <c r="E537" s="33">
        <v>108.99</v>
      </c>
      <c r="F537" s="34" t="s">
        <v>18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12</v>
      </c>
      <c r="D538" s="29">
        <v>100</v>
      </c>
      <c r="E538" s="33">
        <v>108.99</v>
      </c>
      <c r="F538" s="34" t="s">
        <v>18</v>
      </c>
      <c r="G538" s="35" t="s">
        <v>19</v>
      </c>
    </row>
    <row r="539" spans="1:7">
      <c r="A539" s="30">
        <v>45085</v>
      </c>
      <c r="B539" s="31">
        <v>0.49799247685185188</v>
      </c>
      <c r="C539" s="32" t="s">
        <v>12</v>
      </c>
      <c r="D539" s="29">
        <v>100</v>
      </c>
      <c r="E539" s="33">
        <v>108.98</v>
      </c>
      <c r="F539" s="34" t="s">
        <v>18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12</v>
      </c>
      <c r="D540" s="29">
        <v>10</v>
      </c>
      <c r="E540" s="33">
        <v>108.98</v>
      </c>
      <c r="F540" s="34" t="s">
        <v>18</v>
      </c>
      <c r="G540" s="35" t="s">
        <v>20</v>
      </c>
    </row>
    <row r="541" spans="1:7">
      <c r="A541" s="30">
        <v>45085</v>
      </c>
      <c r="B541" s="31">
        <v>0.49799259259259265</v>
      </c>
      <c r="C541" s="32" t="s">
        <v>12</v>
      </c>
      <c r="D541" s="29">
        <v>100</v>
      </c>
      <c r="E541" s="33">
        <v>108.97</v>
      </c>
      <c r="F541" s="34" t="s">
        <v>18</v>
      </c>
      <c r="G541" s="35" t="s">
        <v>20</v>
      </c>
    </row>
    <row r="542" spans="1:7">
      <c r="A542" s="30">
        <v>45085</v>
      </c>
      <c r="B542" s="31">
        <v>0.49799259259259265</v>
      </c>
      <c r="C542" s="32" t="s">
        <v>12</v>
      </c>
      <c r="D542" s="29">
        <v>100</v>
      </c>
      <c r="E542" s="33">
        <v>108.98</v>
      </c>
      <c r="F542" s="34" t="s">
        <v>18</v>
      </c>
      <c r="G542" s="35" t="s">
        <v>20</v>
      </c>
    </row>
    <row r="543" spans="1:7">
      <c r="A543" s="30">
        <v>45085</v>
      </c>
      <c r="B543" s="31">
        <v>0.49799259259259265</v>
      </c>
      <c r="C543" s="32" t="s">
        <v>12</v>
      </c>
      <c r="D543" s="29">
        <v>90</v>
      </c>
      <c r="E543" s="33">
        <v>108.98</v>
      </c>
      <c r="F543" s="34" t="s">
        <v>18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12</v>
      </c>
      <c r="D544" s="29">
        <v>100</v>
      </c>
      <c r="E544" s="33">
        <v>108.97</v>
      </c>
      <c r="F544" s="34" t="s">
        <v>18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12</v>
      </c>
      <c r="D545" s="29">
        <v>100</v>
      </c>
      <c r="E545" s="33">
        <v>108.96</v>
      </c>
      <c r="F545" s="34" t="s">
        <v>18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12</v>
      </c>
      <c r="D546" s="29">
        <v>2</v>
      </c>
      <c r="E546" s="33">
        <v>108.96</v>
      </c>
      <c r="F546" s="34" t="s">
        <v>18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12</v>
      </c>
      <c r="D547" s="29">
        <v>98</v>
      </c>
      <c r="E547" s="33">
        <v>108.96</v>
      </c>
      <c r="F547" s="34" t="s">
        <v>18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12</v>
      </c>
      <c r="D548" s="29">
        <v>100</v>
      </c>
      <c r="E548" s="33">
        <v>108.96</v>
      </c>
      <c r="F548" s="34" t="s">
        <v>18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12</v>
      </c>
      <c r="D549" s="29">
        <v>100</v>
      </c>
      <c r="E549" s="33">
        <v>108.96</v>
      </c>
      <c r="F549" s="34" t="s">
        <v>18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12</v>
      </c>
      <c r="D550" s="29">
        <v>100</v>
      </c>
      <c r="E550" s="33">
        <v>108.9</v>
      </c>
      <c r="F550" s="34" t="s">
        <v>18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12</v>
      </c>
      <c r="D551" s="29">
        <v>100</v>
      </c>
      <c r="E551" s="33">
        <v>108.98</v>
      </c>
      <c r="F551" s="34" t="s">
        <v>18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12</v>
      </c>
      <c r="D552" s="29">
        <v>100</v>
      </c>
      <c r="E552" s="33">
        <v>109.01</v>
      </c>
      <c r="F552" s="34" t="s">
        <v>18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12</v>
      </c>
      <c r="D553" s="29">
        <v>5</v>
      </c>
      <c r="E553" s="33">
        <v>109.01</v>
      </c>
      <c r="F553" s="34" t="s">
        <v>18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12</v>
      </c>
      <c r="D554" s="29">
        <v>80</v>
      </c>
      <c r="E554" s="33">
        <v>109.01</v>
      </c>
      <c r="F554" s="34" t="s">
        <v>18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12</v>
      </c>
      <c r="D555" s="29">
        <v>95</v>
      </c>
      <c r="E555" s="33">
        <v>109.01</v>
      </c>
      <c r="F555" s="34" t="s">
        <v>18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12</v>
      </c>
      <c r="D556" s="29">
        <v>20</v>
      </c>
      <c r="E556" s="33">
        <v>109.01</v>
      </c>
      <c r="F556" s="34" t="s">
        <v>18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12</v>
      </c>
      <c r="D557" s="29">
        <v>1</v>
      </c>
      <c r="E557" s="33">
        <v>109</v>
      </c>
      <c r="F557" s="34" t="s">
        <v>18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12</v>
      </c>
      <c r="D558" s="29">
        <v>21</v>
      </c>
      <c r="E558" s="33">
        <v>108.99</v>
      </c>
      <c r="F558" s="34" t="s">
        <v>18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12</v>
      </c>
      <c r="D559" s="29">
        <v>79</v>
      </c>
      <c r="E559" s="33">
        <v>108.99</v>
      </c>
      <c r="F559" s="34" t="s">
        <v>18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12</v>
      </c>
      <c r="D560" s="29">
        <v>99</v>
      </c>
      <c r="E560" s="33">
        <v>109</v>
      </c>
      <c r="F560" s="34" t="s">
        <v>18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12</v>
      </c>
      <c r="D561" s="29">
        <v>100</v>
      </c>
      <c r="E561" s="33">
        <v>109</v>
      </c>
      <c r="F561" s="34" t="s">
        <v>18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12</v>
      </c>
      <c r="D562" s="29">
        <v>100</v>
      </c>
      <c r="E562" s="33">
        <v>109</v>
      </c>
      <c r="F562" s="34" t="s">
        <v>18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12</v>
      </c>
      <c r="D563" s="29">
        <v>100</v>
      </c>
      <c r="E563" s="33">
        <v>108.94</v>
      </c>
      <c r="F563" s="34" t="s">
        <v>18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12</v>
      </c>
      <c r="D564" s="29">
        <v>100</v>
      </c>
      <c r="E564" s="33">
        <v>108.94</v>
      </c>
      <c r="F564" s="34" t="s">
        <v>18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12</v>
      </c>
      <c r="D565" s="29">
        <v>11</v>
      </c>
      <c r="E565" s="33">
        <v>108.94</v>
      </c>
      <c r="F565" s="34" t="s">
        <v>18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12</v>
      </c>
      <c r="D566" s="29">
        <v>11</v>
      </c>
      <c r="E566" s="33">
        <v>108.94</v>
      </c>
      <c r="F566" s="34" t="s">
        <v>18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12</v>
      </c>
      <c r="D567" s="29">
        <v>89</v>
      </c>
      <c r="E567" s="33">
        <v>108.94</v>
      </c>
      <c r="F567" s="34" t="s">
        <v>18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12</v>
      </c>
      <c r="D568" s="29">
        <v>100</v>
      </c>
      <c r="E568" s="33">
        <v>108.94</v>
      </c>
      <c r="F568" s="34" t="s">
        <v>18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12</v>
      </c>
      <c r="D569" s="29">
        <v>1</v>
      </c>
      <c r="E569" s="33">
        <v>108.94</v>
      </c>
      <c r="F569" s="34" t="s">
        <v>18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12</v>
      </c>
      <c r="D570" s="29">
        <v>1</v>
      </c>
      <c r="E570" s="33">
        <v>108.94</v>
      </c>
      <c r="F570" s="34" t="s">
        <v>18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12</v>
      </c>
      <c r="D571" s="29">
        <v>11</v>
      </c>
      <c r="E571" s="33">
        <v>108.94</v>
      </c>
      <c r="F571" s="34" t="s">
        <v>18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12</v>
      </c>
      <c r="D572" s="29">
        <v>20</v>
      </c>
      <c r="E572" s="33">
        <v>108.94</v>
      </c>
      <c r="F572" s="34" t="s">
        <v>18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12</v>
      </c>
      <c r="D573" s="29">
        <v>30</v>
      </c>
      <c r="E573" s="33">
        <v>108.94</v>
      </c>
      <c r="F573" s="34" t="s">
        <v>18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12</v>
      </c>
      <c r="D574" s="29">
        <v>89</v>
      </c>
      <c r="E574" s="33">
        <v>108.94</v>
      </c>
      <c r="F574" s="34" t="s">
        <v>18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12</v>
      </c>
      <c r="D575" s="29">
        <v>30</v>
      </c>
      <c r="E575" s="33">
        <v>108.94</v>
      </c>
      <c r="F575" s="34" t="s">
        <v>18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12</v>
      </c>
      <c r="D576" s="29">
        <v>100</v>
      </c>
      <c r="E576" s="33">
        <v>108.93</v>
      </c>
      <c r="F576" s="34" t="s">
        <v>18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12</v>
      </c>
      <c r="D577" s="29">
        <v>100</v>
      </c>
      <c r="E577" s="33">
        <v>108.93</v>
      </c>
      <c r="F577" s="34" t="s">
        <v>18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12</v>
      </c>
      <c r="D578" s="29">
        <v>100</v>
      </c>
      <c r="E578" s="33">
        <v>108.93</v>
      </c>
      <c r="F578" s="34" t="s">
        <v>18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12</v>
      </c>
      <c r="D579" s="29">
        <v>100</v>
      </c>
      <c r="E579" s="33">
        <v>108.93</v>
      </c>
      <c r="F579" s="34" t="s">
        <v>18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12</v>
      </c>
      <c r="D580" s="29">
        <v>100</v>
      </c>
      <c r="E580" s="33">
        <v>108.93</v>
      </c>
      <c r="F580" s="34" t="s">
        <v>18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12</v>
      </c>
      <c r="D581" s="29">
        <v>100</v>
      </c>
      <c r="E581" s="33">
        <v>108.93</v>
      </c>
      <c r="F581" s="34" t="s">
        <v>18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12</v>
      </c>
      <c r="D582" s="29">
        <v>100</v>
      </c>
      <c r="E582" s="33">
        <v>108.93</v>
      </c>
      <c r="F582" s="34" t="s">
        <v>18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12</v>
      </c>
      <c r="D583" s="29">
        <v>2</v>
      </c>
      <c r="E583" s="33">
        <v>108.92</v>
      </c>
      <c r="F583" s="34" t="s">
        <v>18</v>
      </c>
      <c r="G583" s="35" t="s">
        <v>19</v>
      </c>
    </row>
    <row r="584" spans="1:7">
      <c r="A584" s="30">
        <v>45085</v>
      </c>
      <c r="B584" s="31">
        <v>0.50025081018518525</v>
      </c>
      <c r="C584" s="32" t="s">
        <v>12</v>
      </c>
      <c r="D584" s="29">
        <v>98</v>
      </c>
      <c r="E584" s="33">
        <v>108.92</v>
      </c>
      <c r="F584" s="34" t="s">
        <v>18</v>
      </c>
      <c r="G584" s="35" t="s">
        <v>19</v>
      </c>
    </row>
    <row r="585" spans="1:7">
      <c r="A585" s="30">
        <v>45085</v>
      </c>
      <c r="B585" s="31">
        <v>0.50025081018518525</v>
      </c>
      <c r="C585" s="32" t="s">
        <v>12</v>
      </c>
      <c r="D585" s="29">
        <v>100</v>
      </c>
      <c r="E585" s="33">
        <v>108.91</v>
      </c>
      <c r="F585" s="34" t="s">
        <v>18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12</v>
      </c>
      <c r="D586" s="29">
        <v>28</v>
      </c>
      <c r="E586" s="33">
        <v>108.9</v>
      </c>
      <c r="F586" s="34" t="s">
        <v>18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12</v>
      </c>
      <c r="D587" s="29">
        <v>72</v>
      </c>
      <c r="E587" s="33">
        <v>108.9</v>
      </c>
      <c r="F587" s="34" t="s">
        <v>18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12</v>
      </c>
      <c r="D588" s="29">
        <v>100</v>
      </c>
      <c r="E588" s="33">
        <v>108.9</v>
      </c>
      <c r="F588" s="34" t="s">
        <v>18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12</v>
      </c>
      <c r="D589" s="29">
        <v>100</v>
      </c>
      <c r="E589" s="33">
        <v>108.9</v>
      </c>
      <c r="F589" s="34" t="s">
        <v>18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12</v>
      </c>
      <c r="D590" s="29">
        <v>200</v>
      </c>
      <c r="E590" s="33">
        <v>108.9</v>
      </c>
      <c r="F590" s="34" t="s">
        <v>18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12</v>
      </c>
      <c r="D591" s="29">
        <v>71</v>
      </c>
      <c r="E591" s="33">
        <v>108.94</v>
      </c>
      <c r="F591" s="34" t="s">
        <v>18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12</v>
      </c>
      <c r="D592" s="29">
        <v>21</v>
      </c>
      <c r="E592" s="33">
        <v>108.94</v>
      </c>
      <c r="F592" s="34" t="s">
        <v>18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12</v>
      </c>
      <c r="D593" s="29">
        <v>59</v>
      </c>
      <c r="E593" s="33">
        <v>108.94</v>
      </c>
      <c r="F593" s="34" t="s">
        <v>18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12</v>
      </c>
      <c r="D594" s="29">
        <v>8</v>
      </c>
      <c r="E594" s="33">
        <v>108.94</v>
      </c>
      <c r="F594" s="34" t="s">
        <v>18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12</v>
      </c>
      <c r="D595" s="29">
        <v>20</v>
      </c>
      <c r="E595" s="33">
        <v>108.94</v>
      </c>
      <c r="F595" s="34" t="s">
        <v>18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12</v>
      </c>
      <c r="D596" s="29">
        <v>41</v>
      </c>
      <c r="E596" s="33">
        <v>108.94</v>
      </c>
      <c r="F596" s="34" t="s">
        <v>18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12</v>
      </c>
      <c r="D597" s="29">
        <v>59</v>
      </c>
      <c r="E597" s="33">
        <v>108.94</v>
      </c>
      <c r="F597" s="34" t="s">
        <v>18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12</v>
      </c>
      <c r="D598" s="29">
        <v>59</v>
      </c>
      <c r="E598" s="33">
        <v>108.94</v>
      </c>
      <c r="F598" s="34" t="s">
        <v>18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12</v>
      </c>
      <c r="D599" s="29">
        <v>8</v>
      </c>
      <c r="E599" s="33">
        <v>108.94</v>
      </c>
      <c r="F599" s="34" t="s">
        <v>18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12</v>
      </c>
      <c r="D600" s="29">
        <v>21</v>
      </c>
      <c r="E600" s="33">
        <v>108.94</v>
      </c>
      <c r="F600" s="34" t="s">
        <v>18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12</v>
      </c>
      <c r="D601" s="29">
        <v>41</v>
      </c>
      <c r="E601" s="33">
        <v>108.94</v>
      </c>
      <c r="F601" s="34" t="s">
        <v>18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12</v>
      </c>
      <c r="D602" s="29">
        <v>92</v>
      </c>
      <c r="E602" s="33">
        <v>108.94</v>
      </c>
      <c r="F602" s="34" t="s">
        <v>18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12</v>
      </c>
      <c r="D603" s="29">
        <v>85</v>
      </c>
      <c r="E603" s="33">
        <v>108.95</v>
      </c>
      <c r="F603" s="34" t="s">
        <v>18</v>
      </c>
      <c r="G603" s="35" t="s">
        <v>19</v>
      </c>
    </row>
    <row r="604" spans="1:7">
      <c r="A604" s="30">
        <v>45085</v>
      </c>
      <c r="B604" s="31">
        <v>0.50817569444444455</v>
      </c>
      <c r="C604" s="32" t="s">
        <v>12</v>
      </c>
      <c r="D604" s="29">
        <v>15</v>
      </c>
      <c r="E604" s="33">
        <v>108.95</v>
      </c>
      <c r="F604" s="34" t="s">
        <v>18</v>
      </c>
      <c r="G604" s="35" t="s">
        <v>19</v>
      </c>
    </row>
    <row r="605" spans="1:7">
      <c r="A605" s="30">
        <v>45085</v>
      </c>
      <c r="B605" s="31">
        <v>0.50817569444444455</v>
      </c>
      <c r="C605" s="32" t="s">
        <v>12</v>
      </c>
      <c r="D605" s="29">
        <v>71</v>
      </c>
      <c r="E605" s="33">
        <v>108.95</v>
      </c>
      <c r="F605" s="34" t="s">
        <v>18</v>
      </c>
      <c r="G605" s="35" t="s">
        <v>19</v>
      </c>
    </row>
    <row r="606" spans="1:7">
      <c r="A606" s="30">
        <v>45085</v>
      </c>
      <c r="B606" s="31">
        <v>0.50845231481481479</v>
      </c>
      <c r="C606" s="32" t="s">
        <v>12</v>
      </c>
      <c r="D606" s="29">
        <v>4</v>
      </c>
      <c r="E606" s="33">
        <v>108.95</v>
      </c>
      <c r="F606" s="34" t="s">
        <v>18</v>
      </c>
      <c r="G606" s="35" t="s">
        <v>19</v>
      </c>
    </row>
    <row r="607" spans="1:7">
      <c r="A607" s="30">
        <v>45085</v>
      </c>
      <c r="B607" s="31">
        <v>0.50845717592592599</v>
      </c>
      <c r="C607" s="32" t="s">
        <v>12</v>
      </c>
      <c r="D607" s="29">
        <v>6</v>
      </c>
      <c r="E607" s="33">
        <v>108.95</v>
      </c>
      <c r="F607" s="34" t="s">
        <v>18</v>
      </c>
      <c r="G607" s="35" t="s">
        <v>19</v>
      </c>
    </row>
    <row r="608" spans="1:7">
      <c r="A608" s="30">
        <v>45085</v>
      </c>
      <c r="B608" s="31">
        <v>0.50910983796296294</v>
      </c>
      <c r="C608" s="32" t="s">
        <v>12</v>
      </c>
      <c r="D608" s="29">
        <v>19</v>
      </c>
      <c r="E608" s="33">
        <v>108.95</v>
      </c>
      <c r="F608" s="34" t="s">
        <v>18</v>
      </c>
      <c r="G608" s="35" t="s">
        <v>19</v>
      </c>
    </row>
    <row r="609" spans="1:7">
      <c r="A609" s="30">
        <v>45085</v>
      </c>
      <c r="B609" s="31">
        <v>0.50910983796296294</v>
      </c>
      <c r="C609" s="32" t="s">
        <v>12</v>
      </c>
      <c r="D609" s="29">
        <v>12</v>
      </c>
      <c r="E609" s="33">
        <v>108.95</v>
      </c>
      <c r="F609" s="34" t="s">
        <v>18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12</v>
      </c>
      <c r="D610" s="29">
        <v>16</v>
      </c>
      <c r="E610" s="33">
        <v>108.95</v>
      </c>
      <c r="F610" s="34" t="s">
        <v>18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12</v>
      </c>
      <c r="D611" s="29">
        <v>22</v>
      </c>
      <c r="E611" s="33">
        <v>108.95</v>
      </c>
      <c r="F611" s="34" t="s">
        <v>18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12</v>
      </c>
      <c r="D612" s="29">
        <v>13</v>
      </c>
      <c r="E612" s="33">
        <v>108.95</v>
      </c>
      <c r="F612" s="34" t="s">
        <v>18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12</v>
      </c>
      <c r="D613" s="29">
        <v>37</v>
      </c>
      <c r="E613" s="33">
        <v>108.95</v>
      </c>
      <c r="F613" s="34" t="s">
        <v>18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12</v>
      </c>
      <c r="D614" s="29">
        <v>38</v>
      </c>
      <c r="E614" s="33">
        <v>108.95</v>
      </c>
      <c r="F614" s="34" t="s">
        <v>18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12</v>
      </c>
      <c r="D615" s="29">
        <v>62</v>
      </c>
      <c r="E615" s="33">
        <v>108.95</v>
      </c>
      <c r="F615" s="34" t="s">
        <v>18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12</v>
      </c>
      <c r="D616" s="29">
        <v>100</v>
      </c>
      <c r="E616" s="33">
        <v>108.95</v>
      </c>
      <c r="F616" s="34" t="s">
        <v>18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12</v>
      </c>
      <c r="D617" s="29">
        <v>6</v>
      </c>
      <c r="E617" s="33">
        <v>108.94</v>
      </c>
      <c r="F617" s="34" t="s">
        <v>18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12</v>
      </c>
      <c r="D618" s="29">
        <v>25</v>
      </c>
      <c r="E618" s="33">
        <v>108.94</v>
      </c>
      <c r="F618" s="34" t="s">
        <v>18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12</v>
      </c>
      <c r="D619" s="29">
        <v>1</v>
      </c>
      <c r="E619" s="33">
        <v>108.94</v>
      </c>
      <c r="F619" s="34" t="s">
        <v>18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12</v>
      </c>
      <c r="D620" s="29">
        <v>5</v>
      </c>
      <c r="E620" s="33">
        <v>108.94</v>
      </c>
      <c r="F620" s="34" t="s">
        <v>18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12</v>
      </c>
      <c r="D621" s="29">
        <v>6</v>
      </c>
      <c r="E621" s="33">
        <v>108.94</v>
      </c>
      <c r="F621" s="34" t="s">
        <v>18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12</v>
      </c>
      <c r="D622" s="29">
        <v>6</v>
      </c>
      <c r="E622" s="33">
        <v>108.94</v>
      </c>
      <c r="F622" s="34" t="s">
        <v>18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12</v>
      </c>
      <c r="D623" s="29">
        <v>8</v>
      </c>
      <c r="E623" s="33">
        <v>108.94</v>
      </c>
      <c r="F623" s="34" t="s">
        <v>18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12</v>
      </c>
      <c r="D624" s="29">
        <v>10</v>
      </c>
      <c r="E624" s="33">
        <v>108.94</v>
      </c>
      <c r="F624" s="34" t="s">
        <v>18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12</v>
      </c>
      <c r="D625" s="29">
        <v>12</v>
      </c>
      <c r="E625" s="33">
        <v>108.94</v>
      </c>
      <c r="F625" s="34" t="s">
        <v>18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12</v>
      </c>
      <c r="D626" s="29">
        <v>14</v>
      </c>
      <c r="E626" s="33">
        <v>108.94</v>
      </c>
      <c r="F626" s="34" t="s">
        <v>18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12</v>
      </c>
      <c r="D627" s="29">
        <v>16</v>
      </c>
      <c r="E627" s="33">
        <v>108.94</v>
      </c>
      <c r="F627" s="34" t="s">
        <v>18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12</v>
      </c>
      <c r="D628" s="29">
        <v>19</v>
      </c>
      <c r="E628" s="33">
        <v>108.94</v>
      </c>
      <c r="F628" s="34" t="s">
        <v>18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12</v>
      </c>
      <c r="D629" s="29">
        <v>20</v>
      </c>
      <c r="E629" s="33">
        <v>108.94</v>
      </c>
      <c r="F629" s="34" t="s">
        <v>18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12</v>
      </c>
      <c r="D630" s="29">
        <v>25</v>
      </c>
      <c r="E630" s="33">
        <v>108.94</v>
      </c>
      <c r="F630" s="34" t="s">
        <v>18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12</v>
      </c>
      <c r="D631" s="29">
        <v>25</v>
      </c>
      <c r="E631" s="33">
        <v>108.94</v>
      </c>
      <c r="F631" s="34" t="s">
        <v>18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12</v>
      </c>
      <c r="D632" s="29">
        <v>25</v>
      </c>
      <c r="E632" s="33">
        <v>108.94</v>
      </c>
      <c r="F632" s="34" t="s">
        <v>18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12</v>
      </c>
      <c r="D633" s="29">
        <v>25</v>
      </c>
      <c r="E633" s="33">
        <v>108.94</v>
      </c>
      <c r="F633" s="34" t="s">
        <v>18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12</v>
      </c>
      <c r="D634" s="29">
        <v>30</v>
      </c>
      <c r="E634" s="33">
        <v>108.94</v>
      </c>
      <c r="F634" s="34" t="s">
        <v>18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12</v>
      </c>
      <c r="D635" s="29">
        <v>30</v>
      </c>
      <c r="E635" s="33">
        <v>108.94</v>
      </c>
      <c r="F635" s="34" t="s">
        <v>18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12</v>
      </c>
      <c r="D636" s="29">
        <v>1</v>
      </c>
      <c r="E636" s="33">
        <v>108.94</v>
      </c>
      <c r="F636" s="34" t="s">
        <v>18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12</v>
      </c>
      <c r="D637" s="29">
        <v>92</v>
      </c>
      <c r="E637" s="33">
        <v>108.94</v>
      </c>
      <c r="F637" s="34" t="s">
        <v>18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12</v>
      </c>
      <c r="D638" s="29">
        <v>99</v>
      </c>
      <c r="E638" s="33">
        <v>108.94</v>
      </c>
      <c r="F638" s="34" t="s">
        <v>18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12</v>
      </c>
      <c r="D639" s="29">
        <v>100</v>
      </c>
      <c r="E639" s="33">
        <v>108.97</v>
      </c>
      <c r="F639" s="34" t="s">
        <v>18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12</v>
      </c>
      <c r="D640" s="29">
        <v>100</v>
      </c>
      <c r="E640" s="33">
        <v>108.98</v>
      </c>
      <c r="F640" s="34" t="s">
        <v>18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12</v>
      </c>
      <c r="D641" s="29">
        <v>100</v>
      </c>
      <c r="E641" s="33">
        <v>108.94</v>
      </c>
      <c r="F641" s="34" t="s">
        <v>18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12</v>
      </c>
      <c r="D642" s="29">
        <v>200</v>
      </c>
      <c r="E642" s="33">
        <v>108.98</v>
      </c>
      <c r="F642" s="34" t="s">
        <v>18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12</v>
      </c>
      <c r="D643" s="29">
        <v>100</v>
      </c>
      <c r="E643" s="33">
        <v>108.91</v>
      </c>
      <c r="F643" s="34" t="s">
        <v>18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12</v>
      </c>
      <c r="D644" s="29">
        <v>5</v>
      </c>
      <c r="E644" s="33">
        <v>108.91</v>
      </c>
      <c r="F644" s="34" t="s">
        <v>18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12</v>
      </c>
      <c r="D645" s="29">
        <v>95</v>
      </c>
      <c r="E645" s="33">
        <v>108.91</v>
      </c>
      <c r="F645" s="34" t="s">
        <v>18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12</v>
      </c>
      <c r="D646" s="29">
        <v>42</v>
      </c>
      <c r="E646" s="33">
        <v>108.9</v>
      </c>
      <c r="F646" s="34" t="s">
        <v>18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12</v>
      </c>
      <c r="D647" s="29">
        <v>38</v>
      </c>
      <c r="E647" s="33">
        <v>108.9</v>
      </c>
      <c r="F647" s="34" t="s">
        <v>18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12</v>
      </c>
      <c r="D648" s="29">
        <v>42</v>
      </c>
      <c r="E648" s="33">
        <v>108.9</v>
      </c>
      <c r="F648" s="34" t="s">
        <v>18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12</v>
      </c>
      <c r="D649" s="29">
        <v>158</v>
      </c>
      <c r="E649" s="33">
        <v>108.9</v>
      </c>
      <c r="F649" s="34" t="s">
        <v>18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12</v>
      </c>
      <c r="D650" s="29">
        <v>100</v>
      </c>
      <c r="E650" s="33">
        <v>109.16</v>
      </c>
      <c r="F650" s="34" t="s">
        <v>18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12</v>
      </c>
      <c r="D651" s="29">
        <v>100</v>
      </c>
      <c r="E651" s="33">
        <v>109.16</v>
      </c>
      <c r="F651" s="34" t="s">
        <v>18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12</v>
      </c>
      <c r="D652" s="29">
        <v>100</v>
      </c>
      <c r="E652" s="33">
        <v>109.16</v>
      </c>
      <c r="F652" s="34" t="s">
        <v>18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12</v>
      </c>
      <c r="D653" s="29">
        <v>100</v>
      </c>
      <c r="E653" s="33">
        <v>109.16</v>
      </c>
      <c r="F653" s="34" t="s">
        <v>18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12</v>
      </c>
      <c r="D654" s="29">
        <v>100</v>
      </c>
      <c r="E654" s="33">
        <v>109.16</v>
      </c>
      <c r="F654" s="34" t="s">
        <v>18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12</v>
      </c>
      <c r="D655" s="29">
        <v>12</v>
      </c>
      <c r="E655" s="33">
        <v>109.16</v>
      </c>
      <c r="F655" s="34" t="s">
        <v>18</v>
      </c>
      <c r="G655" s="35" t="s">
        <v>20</v>
      </c>
    </row>
    <row r="656" spans="1:7">
      <c r="A656" s="30">
        <v>45085</v>
      </c>
      <c r="B656" s="31">
        <v>0.51550706018518522</v>
      </c>
      <c r="C656" s="32" t="s">
        <v>12</v>
      </c>
      <c r="D656" s="29">
        <v>24</v>
      </c>
      <c r="E656" s="33">
        <v>109.16</v>
      </c>
      <c r="F656" s="34" t="s">
        <v>18</v>
      </c>
      <c r="G656" s="35" t="s">
        <v>20</v>
      </c>
    </row>
    <row r="657" spans="1:7">
      <c r="A657" s="30">
        <v>45085</v>
      </c>
      <c r="B657" s="31">
        <v>0.51550706018518522</v>
      </c>
      <c r="C657" s="32" t="s">
        <v>12</v>
      </c>
      <c r="D657" s="29">
        <v>64</v>
      </c>
      <c r="E657" s="33">
        <v>109.16</v>
      </c>
      <c r="F657" s="34" t="s">
        <v>18</v>
      </c>
      <c r="G657" s="35" t="s">
        <v>20</v>
      </c>
    </row>
    <row r="658" spans="1:7">
      <c r="A658" s="30">
        <v>45085</v>
      </c>
      <c r="B658" s="31">
        <v>0.51550706018518522</v>
      </c>
      <c r="C658" s="32" t="s">
        <v>12</v>
      </c>
      <c r="D658" s="29">
        <v>25</v>
      </c>
      <c r="E658" s="33">
        <v>109.16</v>
      </c>
      <c r="F658" s="34" t="s">
        <v>18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12</v>
      </c>
      <c r="D659" s="29">
        <v>100</v>
      </c>
      <c r="E659" s="33">
        <v>109.16</v>
      </c>
      <c r="F659" s="34" t="s">
        <v>18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12</v>
      </c>
      <c r="D660" s="29">
        <v>100</v>
      </c>
      <c r="E660" s="33">
        <v>109.16</v>
      </c>
      <c r="F660" s="34" t="s">
        <v>18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12</v>
      </c>
      <c r="D661" s="29">
        <v>100</v>
      </c>
      <c r="E661" s="33">
        <v>109.16</v>
      </c>
      <c r="F661" s="34" t="s">
        <v>18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12</v>
      </c>
      <c r="D662" s="29">
        <v>65</v>
      </c>
      <c r="E662" s="33">
        <v>109.17</v>
      </c>
      <c r="F662" s="34" t="s">
        <v>18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12</v>
      </c>
      <c r="D663" s="29">
        <v>35</v>
      </c>
      <c r="E663" s="33">
        <v>109.17</v>
      </c>
      <c r="F663" s="34" t="s">
        <v>18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12</v>
      </c>
      <c r="D664" s="29">
        <v>14</v>
      </c>
      <c r="E664" s="33">
        <v>109.17</v>
      </c>
      <c r="F664" s="34" t="s">
        <v>18</v>
      </c>
      <c r="G664" s="35" t="s">
        <v>19</v>
      </c>
    </row>
    <row r="665" spans="1:7">
      <c r="A665" s="30">
        <v>45085</v>
      </c>
      <c r="B665" s="31">
        <v>0.51785902777777781</v>
      </c>
      <c r="C665" s="32" t="s">
        <v>12</v>
      </c>
      <c r="D665" s="29">
        <v>86</v>
      </c>
      <c r="E665" s="33">
        <v>109.17</v>
      </c>
      <c r="F665" s="34" t="s">
        <v>18</v>
      </c>
      <c r="G665" s="35" t="s">
        <v>19</v>
      </c>
    </row>
    <row r="666" spans="1:7">
      <c r="A666" s="30">
        <v>45085</v>
      </c>
      <c r="B666" s="31">
        <v>0.51785902777777781</v>
      </c>
      <c r="C666" s="32" t="s">
        <v>12</v>
      </c>
      <c r="D666" s="29">
        <v>100</v>
      </c>
      <c r="E666" s="33">
        <v>109.17</v>
      </c>
      <c r="F666" s="34" t="s">
        <v>18</v>
      </c>
      <c r="G666" s="35" t="s">
        <v>19</v>
      </c>
    </row>
    <row r="667" spans="1:7">
      <c r="A667" s="30">
        <v>45085</v>
      </c>
      <c r="B667" s="31">
        <v>0.51855127314814808</v>
      </c>
      <c r="C667" s="32" t="s">
        <v>12</v>
      </c>
      <c r="D667" s="29">
        <v>100</v>
      </c>
      <c r="E667" s="33">
        <v>109.15</v>
      </c>
      <c r="F667" s="34" t="s">
        <v>18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12</v>
      </c>
      <c r="D668" s="29">
        <v>100</v>
      </c>
      <c r="E668" s="33">
        <v>109.15</v>
      </c>
      <c r="F668" s="34" t="s">
        <v>18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12</v>
      </c>
      <c r="D669" s="29">
        <v>100</v>
      </c>
      <c r="E669" s="33">
        <v>109.15</v>
      </c>
      <c r="F669" s="34" t="s">
        <v>18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12</v>
      </c>
      <c r="D670" s="29">
        <v>100</v>
      </c>
      <c r="E670" s="33">
        <v>109.15</v>
      </c>
      <c r="F670" s="34" t="s">
        <v>18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12</v>
      </c>
      <c r="D671" s="29">
        <v>49</v>
      </c>
      <c r="E671" s="33">
        <v>109.15</v>
      </c>
      <c r="F671" s="34" t="s">
        <v>18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12</v>
      </c>
      <c r="D672" s="29">
        <v>49</v>
      </c>
      <c r="E672" s="33">
        <v>109.15</v>
      </c>
      <c r="F672" s="34" t="s">
        <v>18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12</v>
      </c>
      <c r="D673" s="29">
        <v>51</v>
      </c>
      <c r="E673" s="33">
        <v>109.15</v>
      </c>
      <c r="F673" s="34" t="s">
        <v>18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12</v>
      </c>
      <c r="D674" s="29">
        <v>51</v>
      </c>
      <c r="E674" s="33">
        <v>109.15</v>
      </c>
      <c r="F674" s="34" t="s">
        <v>18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12</v>
      </c>
      <c r="D675" s="29">
        <v>100</v>
      </c>
      <c r="E675" s="33">
        <v>109.14</v>
      </c>
      <c r="F675" s="34" t="s">
        <v>18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12</v>
      </c>
      <c r="D676" s="29">
        <v>100</v>
      </c>
      <c r="E676" s="33">
        <v>109.13</v>
      </c>
      <c r="F676" s="34" t="s">
        <v>18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12</v>
      </c>
      <c r="D677" s="29">
        <v>1</v>
      </c>
      <c r="E677" s="33">
        <v>109.13</v>
      </c>
      <c r="F677" s="34" t="s">
        <v>18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12</v>
      </c>
      <c r="D678" s="29">
        <v>99</v>
      </c>
      <c r="E678" s="33">
        <v>109.13</v>
      </c>
      <c r="F678" s="34" t="s">
        <v>18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12</v>
      </c>
      <c r="D679" s="29">
        <v>1</v>
      </c>
      <c r="E679" s="33">
        <v>109.13</v>
      </c>
      <c r="F679" s="34" t="s">
        <v>18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12</v>
      </c>
      <c r="D680" s="29">
        <v>99</v>
      </c>
      <c r="E680" s="33">
        <v>109.13</v>
      </c>
      <c r="F680" s="34" t="s">
        <v>18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12</v>
      </c>
      <c r="D681" s="29">
        <v>100</v>
      </c>
      <c r="E681" s="33">
        <v>109.13</v>
      </c>
      <c r="F681" s="34" t="s">
        <v>18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12</v>
      </c>
      <c r="D682" s="29">
        <v>100</v>
      </c>
      <c r="E682" s="33">
        <v>109.1</v>
      </c>
      <c r="F682" s="34" t="s">
        <v>18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12</v>
      </c>
      <c r="D683" s="29">
        <v>22</v>
      </c>
      <c r="E683" s="33">
        <v>109.1</v>
      </c>
      <c r="F683" s="34" t="s">
        <v>18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12</v>
      </c>
      <c r="D684" s="29">
        <v>78</v>
      </c>
      <c r="E684" s="33">
        <v>109.1</v>
      </c>
      <c r="F684" s="34" t="s">
        <v>18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12</v>
      </c>
      <c r="D685" s="29">
        <v>100</v>
      </c>
      <c r="E685" s="33">
        <v>109.1</v>
      </c>
      <c r="F685" s="34" t="s">
        <v>18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12</v>
      </c>
      <c r="D686" s="29">
        <v>4</v>
      </c>
      <c r="E686" s="33">
        <v>109.1</v>
      </c>
      <c r="F686" s="34" t="s">
        <v>18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12</v>
      </c>
      <c r="D687" s="29">
        <v>270</v>
      </c>
      <c r="E687" s="33">
        <v>109.15</v>
      </c>
      <c r="F687" s="34" t="s">
        <v>18</v>
      </c>
      <c r="G687" s="35" t="s">
        <v>19</v>
      </c>
    </row>
    <row r="688" spans="1:7">
      <c r="A688" s="30">
        <v>45085</v>
      </c>
      <c r="B688" s="31">
        <v>0.52229803240740746</v>
      </c>
      <c r="C688" s="32" t="s">
        <v>12</v>
      </c>
      <c r="D688" s="29">
        <v>100</v>
      </c>
      <c r="E688" s="33">
        <v>109.32</v>
      </c>
      <c r="F688" s="34" t="s">
        <v>18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12</v>
      </c>
      <c r="D689" s="29">
        <v>100</v>
      </c>
      <c r="E689" s="33">
        <v>109.32</v>
      </c>
      <c r="F689" s="34" t="s">
        <v>18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12</v>
      </c>
      <c r="D690" s="29">
        <v>30</v>
      </c>
      <c r="E690" s="33">
        <v>109.3</v>
      </c>
      <c r="F690" s="34" t="s">
        <v>18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12</v>
      </c>
      <c r="D691" s="29">
        <v>30</v>
      </c>
      <c r="E691" s="33">
        <v>109.3</v>
      </c>
      <c r="F691" s="34" t="s">
        <v>18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12</v>
      </c>
      <c r="D692" s="29">
        <v>49</v>
      </c>
      <c r="E692" s="33">
        <v>109.3</v>
      </c>
      <c r="F692" s="34" t="s">
        <v>18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12</v>
      </c>
      <c r="D693" s="29">
        <v>51</v>
      </c>
      <c r="E693" s="33">
        <v>109.3</v>
      </c>
      <c r="F693" s="34" t="s">
        <v>18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12</v>
      </c>
      <c r="D694" s="29">
        <v>70</v>
      </c>
      <c r="E694" s="33">
        <v>109.3</v>
      </c>
      <c r="F694" s="34" t="s">
        <v>18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12</v>
      </c>
      <c r="D695" s="29">
        <v>28</v>
      </c>
      <c r="E695" s="33">
        <v>109.3</v>
      </c>
      <c r="F695" s="34" t="s">
        <v>18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12</v>
      </c>
      <c r="D696" s="29">
        <v>100</v>
      </c>
      <c r="E696" s="33">
        <v>109.28</v>
      </c>
      <c r="F696" s="34" t="s">
        <v>18</v>
      </c>
      <c r="G696" s="35" t="s">
        <v>19</v>
      </c>
    </row>
    <row r="697" spans="1:7">
      <c r="A697" s="30">
        <v>45085</v>
      </c>
      <c r="B697" s="31">
        <v>0.52239629629629636</v>
      </c>
      <c r="C697" s="32" t="s">
        <v>12</v>
      </c>
      <c r="D697" s="29">
        <v>12</v>
      </c>
      <c r="E697" s="33">
        <v>109.28</v>
      </c>
      <c r="F697" s="34" t="s">
        <v>18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12</v>
      </c>
      <c r="D698" s="29">
        <v>88</v>
      </c>
      <c r="E698" s="33">
        <v>109.28</v>
      </c>
      <c r="F698" s="34" t="s">
        <v>18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12</v>
      </c>
      <c r="D699" s="29">
        <v>25</v>
      </c>
      <c r="E699" s="33">
        <v>109.28</v>
      </c>
      <c r="F699" s="34" t="s">
        <v>18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12</v>
      </c>
      <c r="D700" s="29">
        <v>37</v>
      </c>
      <c r="E700" s="33">
        <v>109.28</v>
      </c>
      <c r="F700" s="34" t="s">
        <v>18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12</v>
      </c>
      <c r="D701" s="29">
        <v>38</v>
      </c>
      <c r="E701" s="33">
        <v>109.28</v>
      </c>
      <c r="F701" s="34" t="s">
        <v>18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12</v>
      </c>
      <c r="D702" s="29">
        <v>100</v>
      </c>
      <c r="E702" s="33">
        <v>109.28</v>
      </c>
      <c r="F702" s="34" t="s">
        <v>18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12</v>
      </c>
      <c r="D703" s="29">
        <v>67</v>
      </c>
      <c r="E703" s="33">
        <v>109.26</v>
      </c>
      <c r="F703" s="34" t="s">
        <v>18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12</v>
      </c>
      <c r="D704" s="29">
        <v>33</v>
      </c>
      <c r="E704" s="33">
        <v>109.26</v>
      </c>
      <c r="F704" s="34" t="s">
        <v>18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12</v>
      </c>
      <c r="D705" s="29">
        <v>100</v>
      </c>
      <c r="E705" s="33">
        <v>109.26</v>
      </c>
      <c r="F705" s="34" t="s">
        <v>18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12</v>
      </c>
      <c r="D706" s="29">
        <v>133</v>
      </c>
      <c r="E706" s="33">
        <v>109.26</v>
      </c>
      <c r="F706" s="34" t="s">
        <v>18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12</v>
      </c>
      <c r="D707" s="29">
        <v>267</v>
      </c>
      <c r="E707" s="33">
        <v>109.26</v>
      </c>
      <c r="F707" s="34" t="s">
        <v>18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12</v>
      </c>
      <c r="D708" s="29">
        <v>100</v>
      </c>
      <c r="E708" s="33">
        <v>109.25</v>
      </c>
      <c r="F708" s="34" t="s">
        <v>18</v>
      </c>
      <c r="G708" s="35" t="s">
        <v>19</v>
      </c>
    </row>
    <row r="709" spans="1:7">
      <c r="A709" s="30">
        <v>45085</v>
      </c>
      <c r="B709" s="31">
        <v>0.52477546296296296</v>
      </c>
      <c r="C709" s="32" t="s">
        <v>12</v>
      </c>
      <c r="D709" s="29">
        <v>100</v>
      </c>
      <c r="E709" s="33">
        <v>109.25</v>
      </c>
      <c r="F709" s="34" t="s">
        <v>18</v>
      </c>
      <c r="G709" s="35" t="s">
        <v>19</v>
      </c>
    </row>
    <row r="710" spans="1:7">
      <c r="A710" s="30">
        <v>45085</v>
      </c>
      <c r="B710" s="31">
        <v>0.52477546296296296</v>
      </c>
      <c r="C710" s="32" t="s">
        <v>12</v>
      </c>
      <c r="D710" s="29">
        <v>100</v>
      </c>
      <c r="E710" s="33">
        <v>109.25</v>
      </c>
      <c r="F710" s="34" t="s">
        <v>18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12</v>
      </c>
      <c r="D711" s="29">
        <v>100</v>
      </c>
      <c r="E711" s="33">
        <v>109.24</v>
      </c>
      <c r="F711" s="34" t="s">
        <v>18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12</v>
      </c>
      <c r="D712" s="29">
        <v>5</v>
      </c>
      <c r="E712" s="33">
        <v>109.18</v>
      </c>
      <c r="F712" s="34" t="s">
        <v>18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12</v>
      </c>
      <c r="D713" s="29">
        <v>43</v>
      </c>
      <c r="E713" s="33">
        <v>109.18</v>
      </c>
      <c r="F713" s="34" t="s">
        <v>18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12</v>
      </c>
      <c r="D714" s="29">
        <v>52</v>
      </c>
      <c r="E714" s="33">
        <v>109.18</v>
      </c>
      <c r="F714" s="34" t="s">
        <v>18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12</v>
      </c>
      <c r="D715" s="29">
        <v>100</v>
      </c>
      <c r="E715" s="33">
        <v>109.15</v>
      </c>
      <c r="F715" s="34" t="s">
        <v>18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12</v>
      </c>
      <c r="D716" s="29">
        <v>100</v>
      </c>
      <c r="E716" s="33">
        <v>109.15</v>
      </c>
      <c r="F716" s="34" t="s">
        <v>18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12</v>
      </c>
      <c r="D717" s="29">
        <v>200</v>
      </c>
      <c r="E717" s="33">
        <v>109.14</v>
      </c>
      <c r="F717" s="34" t="s">
        <v>18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12</v>
      </c>
      <c r="D718" s="29">
        <v>1</v>
      </c>
      <c r="E718" s="33">
        <v>109.12</v>
      </c>
      <c r="F718" s="34" t="s">
        <v>18</v>
      </c>
      <c r="G718" s="35" t="s">
        <v>19</v>
      </c>
    </row>
    <row r="719" spans="1:7">
      <c r="A719" s="30">
        <v>45085</v>
      </c>
      <c r="B719" s="31">
        <v>0.53119803240740748</v>
      </c>
      <c r="C719" s="32" t="s">
        <v>12</v>
      </c>
      <c r="D719" s="29">
        <v>8</v>
      </c>
      <c r="E719" s="33">
        <v>109.12</v>
      </c>
      <c r="F719" s="34" t="s">
        <v>18</v>
      </c>
      <c r="G719" s="35" t="s">
        <v>19</v>
      </c>
    </row>
    <row r="720" spans="1:7">
      <c r="A720" s="30">
        <v>45085</v>
      </c>
      <c r="B720" s="31">
        <v>0.53172546296296308</v>
      </c>
      <c r="C720" s="32" t="s">
        <v>12</v>
      </c>
      <c r="D720" s="29">
        <v>4</v>
      </c>
      <c r="E720" s="33">
        <v>109.12</v>
      </c>
      <c r="F720" s="34" t="s">
        <v>18</v>
      </c>
      <c r="G720" s="35" t="s">
        <v>19</v>
      </c>
    </row>
    <row r="721" spans="1:7">
      <c r="A721" s="30">
        <v>45085</v>
      </c>
      <c r="B721" s="31">
        <v>0.53187754629629636</v>
      </c>
      <c r="C721" s="32" t="s">
        <v>12</v>
      </c>
      <c r="D721" s="29">
        <v>87</v>
      </c>
      <c r="E721" s="33">
        <v>109.12</v>
      </c>
      <c r="F721" s="34" t="s">
        <v>18</v>
      </c>
      <c r="G721" s="35" t="s">
        <v>19</v>
      </c>
    </row>
    <row r="722" spans="1:7">
      <c r="A722" s="30">
        <v>45085</v>
      </c>
      <c r="B722" s="31">
        <v>0.53187754629629636</v>
      </c>
      <c r="C722" s="32" t="s">
        <v>12</v>
      </c>
      <c r="D722" s="29">
        <v>100</v>
      </c>
      <c r="E722" s="33">
        <v>109.12</v>
      </c>
      <c r="F722" s="34" t="s">
        <v>18</v>
      </c>
      <c r="G722" s="35" t="s">
        <v>19</v>
      </c>
    </row>
    <row r="723" spans="1:7">
      <c r="A723" s="30">
        <v>45085</v>
      </c>
      <c r="B723" s="31">
        <v>0.53195474537037046</v>
      </c>
      <c r="C723" s="32" t="s">
        <v>12</v>
      </c>
      <c r="D723" s="29">
        <v>100</v>
      </c>
      <c r="E723" s="33">
        <v>109.12</v>
      </c>
      <c r="F723" s="34" t="s">
        <v>18</v>
      </c>
      <c r="G723" s="35" t="s">
        <v>19</v>
      </c>
    </row>
    <row r="724" spans="1:7">
      <c r="A724" s="30">
        <v>45085</v>
      </c>
      <c r="B724" s="31">
        <v>0.54164756944444448</v>
      </c>
      <c r="C724" s="32" t="s">
        <v>12</v>
      </c>
      <c r="D724" s="29">
        <v>100</v>
      </c>
      <c r="E724" s="33">
        <v>109.11</v>
      </c>
      <c r="F724" s="34" t="s">
        <v>18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12</v>
      </c>
      <c r="D725" s="29">
        <v>100</v>
      </c>
      <c r="E725" s="33">
        <v>109.16</v>
      </c>
      <c r="F725" s="34" t="s">
        <v>18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12</v>
      </c>
      <c r="D726" s="29">
        <v>6</v>
      </c>
      <c r="E726" s="33">
        <v>109.13</v>
      </c>
      <c r="F726" s="34" t="s">
        <v>18</v>
      </c>
      <c r="G726" s="35" t="s">
        <v>20</v>
      </c>
    </row>
    <row r="727" spans="1:7">
      <c r="A727" s="30">
        <v>45085</v>
      </c>
      <c r="B727" s="31">
        <v>0.54194675925925928</v>
      </c>
      <c r="C727" s="32" t="s">
        <v>12</v>
      </c>
      <c r="D727" s="29">
        <v>6</v>
      </c>
      <c r="E727" s="33">
        <v>109.13</v>
      </c>
      <c r="F727" s="34" t="s">
        <v>18</v>
      </c>
      <c r="G727" s="35" t="s">
        <v>20</v>
      </c>
    </row>
    <row r="728" spans="1:7">
      <c r="A728" s="30">
        <v>45085</v>
      </c>
      <c r="B728" s="31">
        <v>0.54194675925925928</v>
      </c>
      <c r="C728" s="32" t="s">
        <v>12</v>
      </c>
      <c r="D728" s="29">
        <v>30</v>
      </c>
      <c r="E728" s="33">
        <v>109.13</v>
      </c>
      <c r="F728" s="34" t="s">
        <v>18</v>
      </c>
      <c r="G728" s="35" t="s">
        <v>20</v>
      </c>
    </row>
    <row r="729" spans="1:7">
      <c r="A729" s="30">
        <v>45085</v>
      </c>
      <c r="B729" s="31">
        <v>0.54194675925925928</v>
      </c>
      <c r="C729" s="32" t="s">
        <v>12</v>
      </c>
      <c r="D729" s="29">
        <v>58</v>
      </c>
      <c r="E729" s="33">
        <v>109.13</v>
      </c>
      <c r="F729" s="34" t="s">
        <v>18</v>
      </c>
      <c r="G729" s="35" t="s">
        <v>20</v>
      </c>
    </row>
    <row r="730" spans="1:7">
      <c r="A730" s="30">
        <v>45085</v>
      </c>
      <c r="B730" s="31">
        <v>0.54194675925925928</v>
      </c>
      <c r="C730" s="32" t="s">
        <v>12</v>
      </c>
      <c r="D730" s="29">
        <v>100</v>
      </c>
      <c r="E730" s="33">
        <v>109.14</v>
      </c>
      <c r="F730" s="34" t="s">
        <v>18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12</v>
      </c>
      <c r="D731" s="29">
        <v>53</v>
      </c>
      <c r="E731" s="33">
        <v>109.12</v>
      </c>
      <c r="F731" s="34" t="s">
        <v>18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12</v>
      </c>
      <c r="D732" s="29">
        <v>100</v>
      </c>
      <c r="E732" s="33">
        <v>109.12</v>
      </c>
      <c r="F732" s="34" t="s">
        <v>18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12</v>
      </c>
      <c r="D733" s="29">
        <v>13</v>
      </c>
      <c r="E733" s="33">
        <v>109.12</v>
      </c>
      <c r="F733" s="34" t="s">
        <v>18</v>
      </c>
      <c r="G733" s="35" t="s">
        <v>19</v>
      </c>
    </row>
    <row r="734" spans="1:7">
      <c r="A734" s="30">
        <v>45085</v>
      </c>
      <c r="B734" s="31">
        <v>0.54275497685185181</v>
      </c>
      <c r="C734" s="32" t="s">
        <v>12</v>
      </c>
      <c r="D734" s="29">
        <v>87</v>
      </c>
      <c r="E734" s="33">
        <v>109.12</v>
      </c>
      <c r="F734" s="34" t="s">
        <v>18</v>
      </c>
      <c r="G734" s="35" t="s">
        <v>19</v>
      </c>
    </row>
    <row r="735" spans="1:7">
      <c r="A735" s="30">
        <v>45085</v>
      </c>
      <c r="B735" s="31">
        <v>0.54275497685185181</v>
      </c>
      <c r="C735" s="32" t="s">
        <v>12</v>
      </c>
      <c r="D735" s="29">
        <v>20</v>
      </c>
      <c r="E735" s="33">
        <v>109.1</v>
      </c>
      <c r="F735" s="34" t="s">
        <v>18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12</v>
      </c>
      <c r="D736" s="29">
        <v>40</v>
      </c>
      <c r="E736" s="33">
        <v>109.1</v>
      </c>
      <c r="F736" s="34" t="s">
        <v>18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12</v>
      </c>
      <c r="D737" s="29">
        <v>60</v>
      </c>
      <c r="E737" s="33">
        <v>109.1</v>
      </c>
      <c r="F737" s="34" t="s">
        <v>18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12</v>
      </c>
      <c r="D738" s="29">
        <v>80</v>
      </c>
      <c r="E738" s="33">
        <v>109.1</v>
      </c>
      <c r="F738" s="34" t="s">
        <v>18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12</v>
      </c>
      <c r="D739" s="29">
        <v>47</v>
      </c>
      <c r="E739" s="33">
        <v>109.12</v>
      </c>
      <c r="F739" s="34" t="s">
        <v>18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12</v>
      </c>
      <c r="D740" s="29">
        <v>30</v>
      </c>
      <c r="E740" s="33">
        <v>109.11</v>
      </c>
      <c r="F740" s="34" t="s">
        <v>18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12</v>
      </c>
      <c r="D741" s="29">
        <v>70</v>
      </c>
      <c r="E741" s="33">
        <v>109.11</v>
      </c>
      <c r="F741" s="34" t="s">
        <v>18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12</v>
      </c>
      <c r="D742" s="29">
        <v>100</v>
      </c>
      <c r="E742" s="33">
        <v>109.11</v>
      </c>
      <c r="F742" s="34" t="s">
        <v>18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12</v>
      </c>
      <c r="D743" s="29">
        <v>25</v>
      </c>
      <c r="E743" s="33">
        <v>109.1</v>
      </c>
      <c r="F743" s="34" t="s">
        <v>18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12</v>
      </c>
      <c r="D744" s="29">
        <v>75</v>
      </c>
      <c r="E744" s="33">
        <v>109.1</v>
      </c>
      <c r="F744" s="34" t="s">
        <v>18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12</v>
      </c>
      <c r="D745" s="29">
        <v>100</v>
      </c>
      <c r="E745" s="33">
        <v>109.15</v>
      </c>
      <c r="F745" s="34" t="s">
        <v>18</v>
      </c>
      <c r="G745" s="35" t="s">
        <v>20</v>
      </c>
    </row>
    <row r="746" spans="1:7">
      <c r="A746" s="30">
        <v>45085</v>
      </c>
      <c r="B746" s="31">
        <v>0.54430243055555561</v>
      </c>
      <c r="C746" s="32" t="s">
        <v>12</v>
      </c>
      <c r="D746" s="29">
        <v>2</v>
      </c>
      <c r="E746" s="33">
        <v>109.15</v>
      </c>
      <c r="F746" s="34" t="s">
        <v>18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12</v>
      </c>
      <c r="D747" s="29">
        <v>98</v>
      </c>
      <c r="E747" s="33">
        <v>109.15</v>
      </c>
      <c r="F747" s="34" t="s">
        <v>18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12</v>
      </c>
      <c r="D748" s="29">
        <v>48</v>
      </c>
      <c r="E748" s="33">
        <v>109.11</v>
      </c>
      <c r="F748" s="34" t="s">
        <v>18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12</v>
      </c>
      <c r="D749" s="29">
        <v>49</v>
      </c>
      <c r="E749" s="33">
        <v>109.11</v>
      </c>
      <c r="F749" s="34" t="s">
        <v>18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12</v>
      </c>
      <c r="D750" s="29">
        <v>51</v>
      </c>
      <c r="E750" s="33">
        <v>109.11</v>
      </c>
      <c r="F750" s="34" t="s">
        <v>18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12</v>
      </c>
      <c r="D751" s="29">
        <v>52</v>
      </c>
      <c r="E751" s="33">
        <v>109.11</v>
      </c>
      <c r="F751" s="34" t="s">
        <v>18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12</v>
      </c>
      <c r="D752" s="29">
        <v>100</v>
      </c>
      <c r="E752" s="33">
        <v>109.11</v>
      </c>
      <c r="F752" s="34" t="s">
        <v>18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12</v>
      </c>
      <c r="D753" s="29">
        <v>100</v>
      </c>
      <c r="E753" s="33">
        <v>109.11</v>
      </c>
      <c r="F753" s="34" t="s">
        <v>18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12</v>
      </c>
      <c r="D754" s="29">
        <v>100</v>
      </c>
      <c r="E754" s="33">
        <v>109.15</v>
      </c>
      <c r="F754" s="34" t="s">
        <v>18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12</v>
      </c>
      <c r="D755" s="29">
        <v>34</v>
      </c>
      <c r="E755" s="33">
        <v>109.15</v>
      </c>
      <c r="F755" s="34" t="s">
        <v>18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12</v>
      </c>
      <c r="D756" s="29">
        <v>66</v>
      </c>
      <c r="E756" s="33">
        <v>109.15</v>
      </c>
      <c r="F756" s="34" t="s">
        <v>18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12</v>
      </c>
      <c r="D757" s="29">
        <v>100</v>
      </c>
      <c r="E757" s="33">
        <v>109.15</v>
      </c>
      <c r="F757" s="34" t="s">
        <v>18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12</v>
      </c>
      <c r="D758" s="29">
        <v>13</v>
      </c>
      <c r="E758" s="33">
        <v>109.12</v>
      </c>
      <c r="F758" s="34" t="s">
        <v>18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12</v>
      </c>
      <c r="D759" s="29">
        <v>87</v>
      </c>
      <c r="E759" s="33">
        <v>109.12</v>
      </c>
      <c r="F759" s="34" t="s">
        <v>18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12</v>
      </c>
      <c r="D760" s="29">
        <v>69</v>
      </c>
      <c r="E760" s="33">
        <v>109.12</v>
      </c>
      <c r="F760" s="34" t="s">
        <v>18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12</v>
      </c>
      <c r="D761" s="29">
        <v>100</v>
      </c>
      <c r="E761" s="33">
        <v>109.11</v>
      </c>
      <c r="F761" s="34" t="s">
        <v>18</v>
      </c>
      <c r="G761" s="35" t="s">
        <v>19</v>
      </c>
    </row>
    <row r="762" spans="1:7">
      <c r="A762" s="30">
        <v>45085</v>
      </c>
      <c r="B762" s="31">
        <v>0.54616898148148152</v>
      </c>
      <c r="C762" s="32" t="s">
        <v>12</v>
      </c>
      <c r="D762" s="29">
        <v>31</v>
      </c>
      <c r="E762" s="33">
        <v>109.12</v>
      </c>
      <c r="F762" s="34" t="s">
        <v>18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12</v>
      </c>
      <c r="D763" s="29">
        <v>2</v>
      </c>
      <c r="E763" s="33">
        <v>109.11</v>
      </c>
      <c r="F763" s="34" t="s">
        <v>18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12</v>
      </c>
      <c r="D764" s="29">
        <v>100</v>
      </c>
      <c r="E764" s="33">
        <v>109.11</v>
      </c>
      <c r="F764" s="34" t="s">
        <v>18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12</v>
      </c>
      <c r="D765" s="29">
        <v>100</v>
      </c>
      <c r="E765" s="33">
        <v>109.11</v>
      </c>
      <c r="F765" s="34" t="s">
        <v>18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12</v>
      </c>
      <c r="D766" s="29">
        <v>98</v>
      </c>
      <c r="E766" s="33">
        <v>109.11</v>
      </c>
      <c r="F766" s="34" t="s">
        <v>18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12</v>
      </c>
      <c r="D767" s="29">
        <v>72</v>
      </c>
      <c r="E767" s="33">
        <v>109.1</v>
      </c>
      <c r="F767" s="34" t="s">
        <v>18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12</v>
      </c>
      <c r="D768" s="29">
        <v>2</v>
      </c>
      <c r="E768" s="33">
        <v>109.09</v>
      </c>
      <c r="F768" s="34" t="s">
        <v>18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12</v>
      </c>
      <c r="D769" s="29">
        <v>33</v>
      </c>
      <c r="E769" s="33">
        <v>109.13</v>
      </c>
      <c r="F769" s="34" t="s">
        <v>18</v>
      </c>
      <c r="G769" s="35" t="s">
        <v>19</v>
      </c>
    </row>
    <row r="770" spans="1:7">
      <c r="A770" s="30">
        <v>45085</v>
      </c>
      <c r="B770" s="31">
        <v>0.55098576388888887</v>
      </c>
      <c r="C770" s="32" t="s">
        <v>12</v>
      </c>
      <c r="D770" s="29">
        <v>33</v>
      </c>
      <c r="E770" s="33">
        <v>109.13</v>
      </c>
      <c r="F770" s="34" t="s">
        <v>18</v>
      </c>
      <c r="G770" s="35" t="s">
        <v>19</v>
      </c>
    </row>
    <row r="771" spans="1:7">
      <c r="A771" s="30">
        <v>45085</v>
      </c>
      <c r="B771" s="31">
        <v>0.55098576388888887</v>
      </c>
      <c r="C771" s="32" t="s">
        <v>12</v>
      </c>
      <c r="D771" s="29">
        <v>34</v>
      </c>
      <c r="E771" s="33">
        <v>109.13</v>
      </c>
      <c r="F771" s="34" t="s">
        <v>18</v>
      </c>
      <c r="G771" s="35" t="s">
        <v>19</v>
      </c>
    </row>
    <row r="772" spans="1:7">
      <c r="A772" s="30">
        <v>45085</v>
      </c>
      <c r="B772" s="31">
        <v>0.55098576388888887</v>
      </c>
      <c r="C772" s="32" t="s">
        <v>12</v>
      </c>
      <c r="D772" s="29">
        <v>20</v>
      </c>
      <c r="E772" s="33">
        <v>109.14</v>
      </c>
      <c r="F772" s="34" t="s">
        <v>18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12</v>
      </c>
      <c r="D773" s="29">
        <v>50</v>
      </c>
      <c r="E773" s="33">
        <v>109.15</v>
      </c>
      <c r="F773" s="34" t="s">
        <v>18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12</v>
      </c>
      <c r="D774" s="29">
        <v>100</v>
      </c>
      <c r="E774" s="33">
        <v>109.13</v>
      </c>
      <c r="F774" s="34" t="s">
        <v>18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12</v>
      </c>
      <c r="D775" s="29">
        <v>100</v>
      </c>
      <c r="E775" s="33">
        <v>109.13</v>
      </c>
      <c r="F775" s="34" t="s">
        <v>18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12</v>
      </c>
      <c r="D776" s="29">
        <v>100</v>
      </c>
      <c r="E776" s="33">
        <v>109.14</v>
      </c>
      <c r="F776" s="34" t="s">
        <v>18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12</v>
      </c>
      <c r="D777" s="29">
        <v>100</v>
      </c>
      <c r="E777" s="33">
        <v>109.14</v>
      </c>
      <c r="F777" s="34" t="s">
        <v>18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12</v>
      </c>
      <c r="D778" s="29">
        <v>100</v>
      </c>
      <c r="E778" s="33">
        <v>109.15</v>
      </c>
      <c r="F778" s="34" t="s">
        <v>18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12</v>
      </c>
      <c r="D779" s="29">
        <v>100</v>
      </c>
      <c r="E779" s="33">
        <v>109.15</v>
      </c>
      <c r="F779" s="34" t="s">
        <v>18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12</v>
      </c>
      <c r="D780" s="29">
        <v>23</v>
      </c>
      <c r="E780" s="33">
        <v>109.15</v>
      </c>
      <c r="F780" s="34" t="s">
        <v>18</v>
      </c>
      <c r="G780" s="35" t="s">
        <v>19</v>
      </c>
    </row>
    <row r="781" spans="1:7">
      <c r="A781" s="30">
        <v>45085</v>
      </c>
      <c r="B781" s="31">
        <v>0.55098587962962964</v>
      </c>
      <c r="C781" s="32" t="s">
        <v>12</v>
      </c>
      <c r="D781" s="29">
        <v>100</v>
      </c>
      <c r="E781" s="33">
        <v>109.15</v>
      </c>
      <c r="F781" s="34" t="s">
        <v>18</v>
      </c>
      <c r="G781" s="35" t="s">
        <v>19</v>
      </c>
    </row>
    <row r="782" spans="1:7">
      <c r="A782" s="30">
        <v>45085</v>
      </c>
      <c r="B782" s="31">
        <v>0.55098587962962964</v>
      </c>
      <c r="C782" s="32" t="s">
        <v>12</v>
      </c>
      <c r="D782" s="29">
        <v>1</v>
      </c>
      <c r="E782" s="33">
        <v>109.15</v>
      </c>
      <c r="F782" s="34" t="s">
        <v>18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12</v>
      </c>
      <c r="D783" s="29">
        <v>100</v>
      </c>
      <c r="E783" s="33">
        <v>109.15</v>
      </c>
      <c r="F783" s="34" t="s">
        <v>18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12</v>
      </c>
      <c r="D784" s="29">
        <v>86</v>
      </c>
      <c r="E784" s="33">
        <v>109.11</v>
      </c>
      <c r="F784" s="34" t="s">
        <v>18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12</v>
      </c>
      <c r="D785" s="29">
        <v>100</v>
      </c>
      <c r="E785" s="33">
        <v>109.11</v>
      </c>
      <c r="F785" s="34" t="s">
        <v>18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12</v>
      </c>
      <c r="D786" s="29">
        <v>9</v>
      </c>
      <c r="E786" s="33">
        <v>109.11</v>
      </c>
      <c r="F786" s="34" t="s">
        <v>18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12</v>
      </c>
      <c r="D787" s="29">
        <v>11</v>
      </c>
      <c r="E787" s="33">
        <v>109.11</v>
      </c>
      <c r="F787" s="34" t="s">
        <v>18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12</v>
      </c>
      <c r="D788" s="29">
        <v>14</v>
      </c>
      <c r="E788" s="33">
        <v>109.11</v>
      </c>
      <c r="F788" s="34" t="s">
        <v>18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12</v>
      </c>
      <c r="D789" s="29">
        <v>20</v>
      </c>
      <c r="E789" s="33">
        <v>109.11</v>
      </c>
      <c r="F789" s="34" t="s">
        <v>18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12</v>
      </c>
      <c r="D790" s="29">
        <v>20</v>
      </c>
      <c r="E790" s="33">
        <v>109.11</v>
      </c>
      <c r="F790" s="34" t="s">
        <v>18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12</v>
      </c>
      <c r="D791" s="29">
        <v>30</v>
      </c>
      <c r="E791" s="33">
        <v>109.11</v>
      </c>
      <c r="F791" s="34" t="s">
        <v>18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12</v>
      </c>
      <c r="D792" s="29">
        <v>61</v>
      </c>
      <c r="E792" s="33">
        <v>109.11</v>
      </c>
      <c r="F792" s="34" t="s">
        <v>18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12</v>
      </c>
      <c r="D793" s="29">
        <v>100</v>
      </c>
      <c r="E793" s="33">
        <v>109.11</v>
      </c>
      <c r="F793" s="34" t="s">
        <v>18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12</v>
      </c>
      <c r="D794" s="29">
        <v>100</v>
      </c>
      <c r="E794" s="33">
        <v>109.11</v>
      </c>
      <c r="F794" s="34" t="s">
        <v>18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12</v>
      </c>
      <c r="D795" s="29">
        <v>49</v>
      </c>
      <c r="E795" s="33">
        <v>109.11</v>
      </c>
      <c r="F795" s="34" t="s">
        <v>18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12</v>
      </c>
      <c r="D796" s="29">
        <v>51</v>
      </c>
      <c r="E796" s="33">
        <v>109.11</v>
      </c>
      <c r="F796" s="34" t="s">
        <v>18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12</v>
      </c>
      <c r="D797" s="29">
        <v>1</v>
      </c>
      <c r="E797" s="33">
        <v>109.18</v>
      </c>
      <c r="F797" s="34" t="s">
        <v>18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12</v>
      </c>
      <c r="D798" s="29">
        <v>99</v>
      </c>
      <c r="E798" s="33">
        <v>109.18</v>
      </c>
      <c r="F798" s="34" t="s">
        <v>18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12</v>
      </c>
      <c r="D799" s="29">
        <v>100</v>
      </c>
      <c r="E799" s="33">
        <v>109.31</v>
      </c>
      <c r="F799" s="34" t="s">
        <v>18</v>
      </c>
      <c r="G799" s="35" t="s">
        <v>20</v>
      </c>
    </row>
    <row r="800" spans="1:7">
      <c r="A800" s="30">
        <v>45085</v>
      </c>
      <c r="B800" s="31">
        <v>0.56147743055555555</v>
      </c>
      <c r="C800" s="32" t="s">
        <v>12</v>
      </c>
      <c r="D800" s="29">
        <v>26</v>
      </c>
      <c r="E800" s="33">
        <v>109.31</v>
      </c>
      <c r="F800" s="34" t="s">
        <v>18</v>
      </c>
      <c r="G800" s="35" t="s">
        <v>20</v>
      </c>
    </row>
    <row r="801" spans="1:7">
      <c r="A801" s="30">
        <v>45085</v>
      </c>
      <c r="B801" s="31">
        <v>0.56166388888888896</v>
      </c>
      <c r="C801" s="32" t="s">
        <v>12</v>
      </c>
      <c r="D801" s="29">
        <v>74</v>
      </c>
      <c r="E801" s="33">
        <v>109.31</v>
      </c>
      <c r="F801" s="34" t="s">
        <v>18</v>
      </c>
      <c r="G801" s="35" t="s">
        <v>20</v>
      </c>
    </row>
    <row r="802" spans="1:7">
      <c r="A802" s="30">
        <v>45085</v>
      </c>
      <c r="B802" s="31">
        <v>0.5620453703703705</v>
      </c>
      <c r="C802" s="32" t="s">
        <v>12</v>
      </c>
      <c r="D802" s="29">
        <v>100</v>
      </c>
      <c r="E802" s="33">
        <v>109.3</v>
      </c>
      <c r="F802" s="34" t="s">
        <v>18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12</v>
      </c>
      <c r="D803" s="29">
        <v>100</v>
      </c>
      <c r="E803" s="33">
        <v>109.45</v>
      </c>
      <c r="F803" s="34" t="s">
        <v>18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12</v>
      </c>
      <c r="D804" s="29">
        <v>100</v>
      </c>
      <c r="E804" s="33">
        <v>109.45</v>
      </c>
      <c r="F804" s="34" t="s">
        <v>18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12</v>
      </c>
      <c r="D805" s="29">
        <v>100</v>
      </c>
      <c r="E805" s="33">
        <v>109.45</v>
      </c>
      <c r="F805" s="34" t="s">
        <v>18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12</v>
      </c>
      <c r="D806" s="29">
        <v>100</v>
      </c>
      <c r="E806" s="33">
        <v>109.43</v>
      </c>
      <c r="F806" s="34" t="s">
        <v>18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12</v>
      </c>
      <c r="D807" s="29">
        <v>100</v>
      </c>
      <c r="E807" s="33">
        <v>109.45</v>
      </c>
      <c r="F807" s="34" t="s">
        <v>18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12</v>
      </c>
      <c r="D808" s="29">
        <v>100</v>
      </c>
      <c r="E808" s="33">
        <v>109.45</v>
      </c>
      <c r="F808" s="34" t="s">
        <v>18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12</v>
      </c>
      <c r="D809" s="29">
        <v>100</v>
      </c>
      <c r="E809" s="33">
        <v>109.49</v>
      </c>
      <c r="F809" s="34" t="s">
        <v>18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12</v>
      </c>
      <c r="D810" s="29">
        <v>20</v>
      </c>
      <c r="E810" s="33">
        <v>109.46</v>
      </c>
      <c r="F810" s="34" t="s">
        <v>18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12</v>
      </c>
      <c r="D811" s="29">
        <v>30</v>
      </c>
      <c r="E811" s="33">
        <v>109.46</v>
      </c>
      <c r="F811" s="34" t="s">
        <v>18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12</v>
      </c>
      <c r="D812" s="29">
        <v>9</v>
      </c>
      <c r="E812" s="33">
        <v>109.48</v>
      </c>
      <c r="F812" s="34" t="s">
        <v>18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12</v>
      </c>
      <c r="D813" s="29">
        <v>100</v>
      </c>
      <c r="E813" s="33">
        <v>109.48</v>
      </c>
      <c r="F813" s="34" t="s">
        <v>18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12</v>
      </c>
      <c r="D814" s="29">
        <v>100</v>
      </c>
      <c r="E814" s="33">
        <v>109.48</v>
      </c>
      <c r="F814" s="34" t="s">
        <v>18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12</v>
      </c>
      <c r="D815" s="29">
        <v>100</v>
      </c>
      <c r="E815" s="33">
        <v>109.49</v>
      </c>
      <c r="F815" s="34" t="s">
        <v>18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12</v>
      </c>
      <c r="D816" s="29">
        <v>100</v>
      </c>
      <c r="E816" s="33">
        <v>109.49</v>
      </c>
      <c r="F816" s="34" t="s">
        <v>18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12</v>
      </c>
      <c r="D817" s="29">
        <v>9</v>
      </c>
      <c r="E817" s="33">
        <v>109.49</v>
      </c>
      <c r="F817" s="34" t="s">
        <v>18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12</v>
      </c>
      <c r="D818" s="29">
        <v>40</v>
      </c>
      <c r="E818" s="33">
        <v>109.49</v>
      </c>
      <c r="F818" s="34" t="s">
        <v>18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12</v>
      </c>
      <c r="D819" s="29">
        <v>46</v>
      </c>
      <c r="E819" s="33">
        <v>109.49</v>
      </c>
      <c r="F819" s="34" t="s">
        <v>18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12</v>
      </c>
      <c r="D820" s="29">
        <v>100</v>
      </c>
      <c r="E820" s="33">
        <v>109.42</v>
      </c>
      <c r="F820" s="34" t="s">
        <v>18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12</v>
      </c>
      <c r="D821" s="29">
        <v>100</v>
      </c>
      <c r="E821" s="33">
        <v>109.42</v>
      </c>
      <c r="F821" s="34" t="s">
        <v>18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12</v>
      </c>
      <c r="D822" s="29">
        <v>100</v>
      </c>
      <c r="E822" s="33">
        <v>109.42</v>
      </c>
      <c r="F822" s="34" t="s">
        <v>18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12</v>
      </c>
      <c r="D823" s="29">
        <v>5</v>
      </c>
      <c r="E823" s="33">
        <v>109.41</v>
      </c>
      <c r="F823" s="34" t="s">
        <v>18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12</v>
      </c>
      <c r="D824" s="29">
        <v>10</v>
      </c>
      <c r="E824" s="33">
        <v>109.41</v>
      </c>
      <c r="F824" s="34" t="s">
        <v>18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12</v>
      </c>
      <c r="D825" s="29">
        <v>15</v>
      </c>
      <c r="E825" s="33">
        <v>109.41</v>
      </c>
      <c r="F825" s="34" t="s">
        <v>18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12</v>
      </c>
      <c r="D826" s="29">
        <v>58</v>
      </c>
      <c r="E826" s="33">
        <v>109.41</v>
      </c>
      <c r="F826" s="34" t="s">
        <v>18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12</v>
      </c>
      <c r="D827" s="29">
        <v>12</v>
      </c>
      <c r="E827" s="33">
        <v>109.41</v>
      </c>
      <c r="F827" s="34" t="s">
        <v>18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12</v>
      </c>
      <c r="D828" s="29">
        <v>46</v>
      </c>
      <c r="E828" s="33">
        <v>109.41</v>
      </c>
      <c r="F828" s="34" t="s">
        <v>18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12</v>
      </c>
      <c r="D829" s="29">
        <v>54</v>
      </c>
      <c r="E829" s="33">
        <v>109.41</v>
      </c>
      <c r="F829" s="34" t="s">
        <v>18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12</v>
      </c>
      <c r="D830" s="29">
        <v>100</v>
      </c>
      <c r="E830" s="33">
        <v>109.44</v>
      </c>
      <c r="F830" s="34" t="s">
        <v>18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12</v>
      </c>
      <c r="D831" s="29">
        <v>100</v>
      </c>
      <c r="E831" s="33">
        <v>109.44</v>
      </c>
      <c r="F831" s="34" t="s">
        <v>18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12</v>
      </c>
      <c r="D832" s="29">
        <v>100</v>
      </c>
      <c r="E832" s="33">
        <v>109.44</v>
      </c>
      <c r="F832" s="34" t="s">
        <v>18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12</v>
      </c>
      <c r="D833" s="29">
        <v>22</v>
      </c>
      <c r="E833" s="33">
        <v>109.43</v>
      </c>
      <c r="F833" s="34" t="s">
        <v>18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12</v>
      </c>
      <c r="D834" s="29">
        <v>23</v>
      </c>
      <c r="E834" s="33">
        <v>109.43</v>
      </c>
      <c r="F834" s="34" t="s">
        <v>18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12</v>
      </c>
      <c r="D835" s="29">
        <v>23</v>
      </c>
      <c r="E835" s="33">
        <v>109.43</v>
      </c>
      <c r="F835" s="34" t="s">
        <v>18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12</v>
      </c>
      <c r="D836" s="29">
        <v>25</v>
      </c>
      <c r="E836" s="33">
        <v>109.43</v>
      </c>
      <c r="F836" s="34" t="s">
        <v>18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12</v>
      </c>
      <c r="D837" s="29">
        <v>27</v>
      </c>
      <c r="E837" s="33">
        <v>109.43</v>
      </c>
      <c r="F837" s="34" t="s">
        <v>18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12</v>
      </c>
      <c r="D838" s="29">
        <v>30</v>
      </c>
      <c r="E838" s="33">
        <v>109.43</v>
      </c>
      <c r="F838" s="34" t="s">
        <v>18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12</v>
      </c>
      <c r="D839" s="29">
        <v>50</v>
      </c>
      <c r="E839" s="33">
        <v>109.43</v>
      </c>
      <c r="F839" s="34" t="s">
        <v>18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12</v>
      </c>
      <c r="D840" s="29">
        <v>50</v>
      </c>
      <c r="E840" s="33">
        <v>109.43</v>
      </c>
      <c r="F840" s="34" t="s">
        <v>18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12</v>
      </c>
      <c r="D841" s="29">
        <v>50</v>
      </c>
      <c r="E841" s="33">
        <v>109.43</v>
      </c>
      <c r="F841" s="34" t="s">
        <v>18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12</v>
      </c>
      <c r="D842" s="29">
        <v>100</v>
      </c>
      <c r="E842" s="33">
        <v>109.53</v>
      </c>
      <c r="F842" s="34" t="s">
        <v>18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12</v>
      </c>
      <c r="D843" s="29">
        <v>100</v>
      </c>
      <c r="E843" s="33">
        <v>109.53</v>
      </c>
      <c r="F843" s="34" t="s">
        <v>18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12</v>
      </c>
      <c r="D844" s="29">
        <v>14</v>
      </c>
      <c r="E844" s="33">
        <v>109.53</v>
      </c>
      <c r="F844" s="34" t="s">
        <v>18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12</v>
      </c>
      <c r="D845" s="29">
        <v>86</v>
      </c>
      <c r="E845" s="33">
        <v>109.53</v>
      </c>
      <c r="F845" s="34" t="s">
        <v>18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12</v>
      </c>
      <c r="D846" s="29">
        <v>100</v>
      </c>
      <c r="E846" s="33">
        <v>109.53</v>
      </c>
      <c r="F846" s="34" t="s">
        <v>18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12</v>
      </c>
      <c r="D847" s="29">
        <v>29</v>
      </c>
      <c r="E847" s="33">
        <v>109.5</v>
      </c>
      <c r="F847" s="34" t="s">
        <v>18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12</v>
      </c>
      <c r="D848" s="29">
        <v>71</v>
      </c>
      <c r="E848" s="33">
        <v>109.5</v>
      </c>
      <c r="F848" s="34" t="s">
        <v>18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12</v>
      </c>
      <c r="D849" s="29">
        <v>100</v>
      </c>
      <c r="E849" s="33">
        <v>109.5</v>
      </c>
      <c r="F849" s="34" t="s">
        <v>18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12</v>
      </c>
      <c r="D850" s="29">
        <v>200</v>
      </c>
      <c r="E850" s="33">
        <v>109.5</v>
      </c>
      <c r="F850" s="34" t="s">
        <v>18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12</v>
      </c>
      <c r="D851" s="29">
        <v>200</v>
      </c>
      <c r="E851" s="33">
        <v>109.5</v>
      </c>
      <c r="F851" s="34" t="s">
        <v>18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12</v>
      </c>
      <c r="D852" s="29">
        <v>200</v>
      </c>
      <c r="E852" s="33">
        <v>109.5</v>
      </c>
      <c r="F852" s="34" t="s">
        <v>18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12</v>
      </c>
      <c r="D853" s="29">
        <v>70</v>
      </c>
      <c r="E853" s="33">
        <v>109.49</v>
      </c>
      <c r="F853" s="34" t="s">
        <v>18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12</v>
      </c>
      <c r="D854" s="29">
        <v>72</v>
      </c>
      <c r="E854" s="33">
        <v>109.49</v>
      </c>
      <c r="F854" s="34" t="s">
        <v>18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12</v>
      </c>
      <c r="D855" s="29">
        <v>100</v>
      </c>
      <c r="E855" s="33">
        <v>109.49</v>
      </c>
      <c r="F855" s="34" t="s">
        <v>18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12</v>
      </c>
      <c r="D856" s="29">
        <v>100</v>
      </c>
      <c r="E856" s="33">
        <v>109.49</v>
      </c>
      <c r="F856" s="34" t="s">
        <v>18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12</v>
      </c>
      <c r="D857" s="29">
        <v>158</v>
      </c>
      <c r="E857" s="33">
        <v>109.49</v>
      </c>
      <c r="F857" s="34" t="s">
        <v>18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12</v>
      </c>
      <c r="D858" s="29">
        <v>100</v>
      </c>
      <c r="E858" s="33">
        <v>109.48</v>
      </c>
      <c r="F858" s="34" t="s">
        <v>18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12</v>
      </c>
      <c r="D859" s="29">
        <v>100</v>
      </c>
      <c r="E859" s="33">
        <v>109.48</v>
      </c>
      <c r="F859" s="34" t="s">
        <v>18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12</v>
      </c>
      <c r="D860" s="29">
        <v>100</v>
      </c>
      <c r="E860" s="33">
        <v>109.57</v>
      </c>
      <c r="F860" s="34" t="s">
        <v>18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12</v>
      </c>
      <c r="D861" s="29">
        <v>100</v>
      </c>
      <c r="E861" s="33">
        <v>109.56</v>
      </c>
      <c r="F861" s="34" t="s">
        <v>18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12</v>
      </c>
      <c r="D862" s="29">
        <v>100</v>
      </c>
      <c r="E862" s="33">
        <v>109.56</v>
      </c>
      <c r="F862" s="34" t="s">
        <v>18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12</v>
      </c>
      <c r="D863" s="29">
        <v>100</v>
      </c>
      <c r="E863" s="33">
        <v>109.55</v>
      </c>
      <c r="F863" s="34" t="s">
        <v>18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12</v>
      </c>
      <c r="D864" s="29">
        <v>100</v>
      </c>
      <c r="E864" s="33">
        <v>109.55</v>
      </c>
      <c r="F864" s="34" t="s">
        <v>18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12</v>
      </c>
      <c r="D865" s="29">
        <v>100</v>
      </c>
      <c r="E865" s="33">
        <v>109.55</v>
      </c>
      <c r="F865" s="34" t="s">
        <v>18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12</v>
      </c>
      <c r="D866" s="29">
        <v>200</v>
      </c>
      <c r="E866" s="33">
        <v>109.55</v>
      </c>
      <c r="F866" s="34" t="s">
        <v>18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12</v>
      </c>
      <c r="D867" s="29">
        <v>100</v>
      </c>
      <c r="E867" s="33">
        <v>109.64</v>
      </c>
      <c r="F867" s="34" t="s">
        <v>18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12</v>
      </c>
      <c r="D868" s="29">
        <v>100</v>
      </c>
      <c r="E868" s="33">
        <v>109.64</v>
      </c>
      <c r="F868" s="34" t="s">
        <v>18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12</v>
      </c>
      <c r="D869" s="29">
        <v>100</v>
      </c>
      <c r="E869" s="33">
        <v>109.64</v>
      </c>
      <c r="F869" s="34" t="s">
        <v>18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12</v>
      </c>
      <c r="D870" s="29">
        <v>100</v>
      </c>
      <c r="E870" s="33">
        <v>109.64</v>
      </c>
      <c r="F870" s="34" t="s">
        <v>18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12</v>
      </c>
      <c r="D871" s="29">
        <v>100</v>
      </c>
      <c r="E871" s="33">
        <v>109.64</v>
      </c>
      <c r="F871" s="34" t="s">
        <v>18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12</v>
      </c>
      <c r="D872" s="29">
        <v>30</v>
      </c>
      <c r="E872" s="33">
        <v>109.63</v>
      </c>
      <c r="F872" s="34" t="s">
        <v>18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12</v>
      </c>
      <c r="D873" s="29">
        <v>70</v>
      </c>
      <c r="E873" s="33">
        <v>109.63</v>
      </c>
      <c r="F873" s="34" t="s">
        <v>18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12</v>
      </c>
      <c r="D874" s="29">
        <v>100</v>
      </c>
      <c r="E874" s="33">
        <v>109.63</v>
      </c>
      <c r="F874" s="34" t="s">
        <v>18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12</v>
      </c>
      <c r="D875" s="29">
        <v>100</v>
      </c>
      <c r="E875" s="33">
        <v>109.63</v>
      </c>
      <c r="F875" s="34" t="s">
        <v>18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12</v>
      </c>
      <c r="D876" s="29">
        <v>100</v>
      </c>
      <c r="E876" s="33">
        <v>109.63</v>
      </c>
      <c r="F876" s="34" t="s">
        <v>18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12</v>
      </c>
      <c r="D877" s="29">
        <v>39</v>
      </c>
      <c r="E877" s="33">
        <v>109.62</v>
      </c>
      <c r="F877" s="34" t="s">
        <v>18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12</v>
      </c>
      <c r="D878" s="29">
        <v>61</v>
      </c>
      <c r="E878" s="33">
        <v>109.62</v>
      </c>
      <c r="F878" s="34" t="s">
        <v>18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12</v>
      </c>
      <c r="D879" s="29">
        <v>100</v>
      </c>
      <c r="E879" s="33">
        <v>109.62</v>
      </c>
      <c r="F879" s="34" t="s">
        <v>18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12</v>
      </c>
      <c r="D880" s="29">
        <v>100</v>
      </c>
      <c r="E880" s="33">
        <v>109.62</v>
      </c>
      <c r="F880" s="34" t="s">
        <v>18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12</v>
      </c>
      <c r="D881" s="29">
        <v>100</v>
      </c>
      <c r="E881" s="33">
        <v>109.62</v>
      </c>
      <c r="F881" s="34" t="s">
        <v>18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12</v>
      </c>
      <c r="D882" s="29">
        <v>100</v>
      </c>
      <c r="E882" s="33">
        <v>109.62</v>
      </c>
      <c r="F882" s="34" t="s">
        <v>18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12</v>
      </c>
      <c r="D883" s="29">
        <v>100</v>
      </c>
      <c r="E883" s="33">
        <v>109.62</v>
      </c>
      <c r="F883" s="34" t="s">
        <v>18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12</v>
      </c>
      <c r="D884" s="29">
        <v>100</v>
      </c>
      <c r="E884" s="33">
        <v>109.6</v>
      </c>
      <c r="F884" s="34" t="s">
        <v>18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12</v>
      </c>
      <c r="D885" s="29">
        <v>100</v>
      </c>
      <c r="E885" s="33">
        <v>109.61</v>
      </c>
      <c r="F885" s="34" t="s">
        <v>18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12</v>
      </c>
      <c r="D886" s="29">
        <v>100</v>
      </c>
      <c r="E886" s="33">
        <v>109.61</v>
      </c>
      <c r="F886" s="34" t="s">
        <v>18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12</v>
      </c>
      <c r="D889" s="29">
        <v>200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12</v>
      </c>
      <c r="D890" s="29">
        <v>20</v>
      </c>
      <c r="E890" s="33">
        <v>109.58</v>
      </c>
      <c r="F890" s="34" t="s">
        <v>18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12</v>
      </c>
      <c r="D891" s="29">
        <v>80</v>
      </c>
      <c r="E891" s="33">
        <v>109.58</v>
      </c>
      <c r="F891" s="34" t="s">
        <v>18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12</v>
      </c>
      <c r="D892" s="29">
        <v>12</v>
      </c>
      <c r="E892" s="33">
        <v>109.57</v>
      </c>
      <c r="F892" s="34" t="s">
        <v>18</v>
      </c>
      <c r="G892" s="35" t="s">
        <v>20</v>
      </c>
    </row>
    <row r="893" spans="1:7">
      <c r="A893" s="30">
        <v>45085</v>
      </c>
      <c r="B893" s="31">
        <v>0.58234282407407401</v>
      </c>
      <c r="C893" s="32" t="s">
        <v>12</v>
      </c>
      <c r="D893" s="29">
        <v>28</v>
      </c>
      <c r="E893" s="33">
        <v>109.57</v>
      </c>
      <c r="F893" s="34" t="s">
        <v>18</v>
      </c>
      <c r="G893" s="35" t="s">
        <v>20</v>
      </c>
    </row>
    <row r="894" spans="1:7">
      <c r="A894" s="30">
        <v>45085</v>
      </c>
      <c r="B894" s="31">
        <v>0.58234282407407401</v>
      </c>
      <c r="C894" s="32" t="s">
        <v>12</v>
      </c>
      <c r="D894" s="29">
        <v>60</v>
      </c>
      <c r="E894" s="33">
        <v>109.57</v>
      </c>
      <c r="F894" s="34" t="s">
        <v>18</v>
      </c>
      <c r="G894" s="35" t="s">
        <v>20</v>
      </c>
    </row>
    <row r="895" spans="1:7">
      <c r="A895" s="30">
        <v>45085</v>
      </c>
      <c r="B895" s="31">
        <v>0.58234282407407401</v>
      </c>
      <c r="C895" s="32" t="s">
        <v>12</v>
      </c>
      <c r="D895" s="29">
        <v>100</v>
      </c>
      <c r="E895" s="33">
        <v>109.57</v>
      </c>
      <c r="F895" s="34" t="s">
        <v>18</v>
      </c>
      <c r="G895" s="35" t="s">
        <v>20</v>
      </c>
    </row>
    <row r="896" spans="1:7">
      <c r="A896" s="30">
        <v>45085</v>
      </c>
      <c r="B896" s="31">
        <v>0.58234282407407401</v>
      </c>
      <c r="C896" s="32" t="s">
        <v>12</v>
      </c>
      <c r="D896" s="29">
        <v>94</v>
      </c>
      <c r="E896" s="33">
        <v>109.57</v>
      </c>
      <c r="F896" s="34" t="s">
        <v>18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12</v>
      </c>
      <c r="D897" s="29">
        <v>6</v>
      </c>
      <c r="E897" s="33">
        <v>109.57</v>
      </c>
      <c r="F897" s="34" t="s">
        <v>18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12</v>
      </c>
      <c r="D898" s="29">
        <v>100</v>
      </c>
      <c r="E898" s="33">
        <v>109.57</v>
      </c>
      <c r="F898" s="34" t="s">
        <v>18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12</v>
      </c>
      <c r="D899" s="29">
        <v>45</v>
      </c>
      <c r="E899" s="33">
        <v>109.55</v>
      </c>
      <c r="F899" s="34" t="s">
        <v>18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12</v>
      </c>
      <c r="D900" s="29">
        <v>5</v>
      </c>
      <c r="E900" s="33">
        <v>109.55</v>
      </c>
      <c r="F900" s="34" t="s">
        <v>18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12</v>
      </c>
      <c r="D901" s="29">
        <v>5</v>
      </c>
      <c r="E901" s="33">
        <v>109.55</v>
      </c>
      <c r="F901" s="34" t="s">
        <v>18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12</v>
      </c>
      <c r="D902" s="29">
        <v>9</v>
      </c>
      <c r="E902" s="33">
        <v>109.55</v>
      </c>
      <c r="F902" s="34" t="s">
        <v>18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12</v>
      </c>
      <c r="D903" s="29">
        <v>1</v>
      </c>
      <c r="E903" s="33">
        <v>109.55</v>
      </c>
      <c r="F903" s="34" t="s">
        <v>18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12</v>
      </c>
      <c r="D904" s="29">
        <v>5</v>
      </c>
      <c r="E904" s="33">
        <v>109.55</v>
      </c>
      <c r="F904" s="34" t="s">
        <v>18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12</v>
      </c>
      <c r="D905" s="29">
        <v>10</v>
      </c>
      <c r="E905" s="33">
        <v>109.55</v>
      </c>
      <c r="F905" s="34" t="s">
        <v>18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12</v>
      </c>
      <c r="D906" s="29">
        <v>30</v>
      </c>
      <c r="E906" s="33">
        <v>109.55</v>
      </c>
      <c r="F906" s="34" t="s">
        <v>18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12</v>
      </c>
      <c r="D907" s="29">
        <v>90</v>
      </c>
      <c r="E907" s="33">
        <v>109.55</v>
      </c>
      <c r="F907" s="34" t="s">
        <v>18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12</v>
      </c>
      <c r="D909" s="29">
        <v>100</v>
      </c>
      <c r="E909" s="33">
        <v>109.53</v>
      </c>
      <c r="F909" s="34" t="s">
        <v>18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12</v>
      </c>
      <c r="D910" s="29">
        <v>18</v>
      </c>
      <c r="E910" s="33">
        <v>109.5</v>
      </c>
      <c r="F910" s="34" t="s">
        <v>18</v>
      </c>
      <c r="G910" s="35" t="s">
        <v>19</v>
      </c>
    </row>
    <row r="911" spans="1:7">
      <c r="A911" s="30">
        <v>45085</v>
      </c>
      <c r="B911" s="31">
        <v>0.58484375</v>
      </c>
      <c r="C911" s="32" t="s">
        <v>12</v>
      </c>
      <c r="D911" s="29">
        <v>20</v>
      </c>
      <c r="E911" s="33">
        <v>109.5</v>
      </c>
      <c r="F911" s="34" t="s">
        <v>18</v>
      </c>
      <c r="G911" s="35" t="s">
        <v>19</v>
      </c>
    </row>
    <row r="912" spans="1:7">
      <c r="A912" s="30">
        <v>45085</v>
      </c>
      <c r="B912" s="31">
        <v>0.58484375</v>
      </c>
      <c r="C912" s="32" t="s">
        <v>12</v>
      </c>
      <c r="D912" s="29">
        <v>30</v>
      </c>
      <c r="E912" s="33">
        <v>109.5</v>
      </c>
      <c r="F912" s="34" t="s">
        <v>18</v>
      </c>
      <c r="G912" s="35" t="s">
        <v>19</v>
      </c>
    </row>
    <row r="913" spans="1:7">
      <c r="A913" s="30">
        <v>45085</v>
      </c>
      <c r="B913" s="31">
        <v>0.58484375</v>
      </c>
      <c r="C913" s="32" t="s">
        <v>12</v>
      </c>
      <c r="D913" s="29">
        <v>52</v>
      </c>
      <c r="E913" s="33">
        <v>109.5</v>
      </c>
      <c r="F913" s="34" t="s">
        <v>18</v>
      </c>
      <c r="G913" s="35" t="s">
        <v>19</v>
      </c>
    </row>
    <row r="914" spans="1:7">
      <c r="A914" s="30">
        <v>45085</v>
      </c>
      <c r="B914" s="31">
        <v>0.58484375</v>
      </c>
      <c r="C914" s="32" t="s">
        <v>12</v>
      </c>
      <c r="D914" s="29">
        <v>80</v>
      </c>
      <c r="E914" s="33">
        <v>109.5</v>
      </c>
      <c r="F914" s="34" t="s">
        <v>18</v>
      </c>
      <c r="G914" s="35" t="s">
        <v>19</v>
      </c>
    </row>
    <row r="915" spans="1:7">
      <c r="A915" s="30">
        <v>45085</v>
      </c>
      <c r="B915" s="31">
        <v>0.58504618055555557</v>
      </c>
      <c r="C915" s="32" t="s">
        <v>12</v>
      </c>
      <c r="D915" s="29">
        <v>12</v>
      </c>
      <c r="E915" s="33">
        <v>109.48</v>
      </c>
      <c r="F915" s="34" t="s">
        <v>18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12</v>
      </c>
      <c r="D916" s="29">
        <v>18</v>
      </c>
      <c r="E916" s="33">
        <v>109.48</v>
      </c>
      <c r="F916" s="34" t="s">
        <v>18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12</v>
      </c>
      <c r="D917" s="29">
        <v>88</v>
      </c>
      <c r="E917" s="33">
        <v>109.48</v>
      </c>
      <c r="F917" s="34" t="s">
        <v>18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12</v>
      </c>
      <c r="D918" s="29">
        <v>86</v>
      </c>
      <c r="E918" s="33">
        <v>109.51</v>
      </c>
      <c r="F918" s="34" t="s">
        <v>18</v>
      </c>
      <c r="G918" s="35" t="s">
        <v>20</v>
      </c>
    </row>
    <row r="919" spans="1:7">
      <c r="A919" s="30">
        <v>45085</v>
      </c>
      <c r="B919" s="31">
        <v>0.58719618055555567</v>
      </c>
      <c r="C919" s="32" t="s">
        <v>12</v>
      </c>
      <c r="D919" s="29">
        <v>18</v>
      </c>
      <c r="E919" s="33">
        <v>109.51</v>
      </c>
      <c r="F919" s="34" t="s">
        <v>18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12</v>
      </c>
      <c r="D920" s="29">
        <v>27</v>
      </c>
      <c r="E920" s="33">
        <v>109.51</v>
      </c>
      <c r="F920" s="34" t="s">
        <v>18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12</v>
      </c>
      <c r="D921" s="29">
        <v>73</v>
      </c>
      <c r="E921" s="33">
        <v>109.51</v>
      </c>
      <c r="F921" s="34" t="s">
        <v>18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12</v>
      </c>
      <c r="D922" s="29">
        <v>100</v>
      </c>
      <c r="E922" s="33">
        <v>109.46</v>
      </c>
      <c r="F922" s="34" t="s">
        <v>18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12</v>
      </c>
      <c r="D923" s="29">
        <v>13</v>
      </c>
      <c r="E923" s="33">
        <v>109.45</v>
      </c>
      <c r="F923" s="34" t="s">
        <v>18</v>
      </c>
      <c r="G923" s="35" t="s">
        <v>20</v>
      </c>
    </row>
    <row r="924" spans="1:7">
      <c r="A924" s="30">
        <v>45085</v>
      </c>
      <c r="B924" s="31">
        <v>0.58825972222222223</v>
      </c>
      <c r="C924" s="32" t="s">
        <v>12</v>
      </c>
      <c r="D924" s="29">
        <v>13</v>
      </c>
      <c r="E924" s="33">
        <v>109.45</v>
      </c>
      <c r="F924" s="34" t="s">
        <v>18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12</v>
      </c>
      <c r="D925" s="29">
        <v>100</v>
      </c>
      <c r="E925" s="33">
        <v>109.45</v>
      </c>
      <c r="F925" s="34" t="s">
        <v>18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12</v>
      </c>
      <c r="D926" s="29">
        <v>100</v>
      </c>
      <c r="E926" s="33">
        <v>109.45</v>
      </c>
      <c r="F926" s="34" t="s">
        <v>18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12</v>
      </c>
      <c r="D927" s="29">
        <v>100</v>
      </c>
      <c r="E927" s="33">
        <v>109.45</v>
      </c>
      <c r="F927" s="34" t="s">
        <v>18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12</v>
      </c>
      <c r="D928" s="29">
        <v>100</v>
      </c>
      <c r="E928" s="33">
        <v>109.45</v>
      </c>
      <c r="F928" s="34" t="s">
        <v>18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12</v>
      </c>
      <c r="D929" s="29">
        <v>5</v>
      </c>
      <c r="E929" s="33">
        <v>109.45</v>
      </c>
      <c r="F929" s="34" t="s">
        <v>18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12</v>
      </c>
      <c r="D930" s="29">
        <v>10</v>
      </c>
      <c r="E930" s="33">
        <v>109.45</v>
      </c>
      <c r="F930" s="34" t="s">
        <v>18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12</v>
      </c>
      <c r="D931" s="29">
        <v>2</v>
      </c>
      <c r="E931" s="33">
        <v>109.41</v>
      </c>
      <c r="F931" s="34" t="s">
        <v>18</v>
      </c>
      <c r="G931" s="35" t="s">
        <v>19</v>
      </c>
    </row>
    <row r="932" spans="1:7">
      <c r="A932" s="30">
        <v>45085</v>
      </c>
      <c r="B932" s="31">
        <v>0.58864664351851859</v>
      </c>
      <c r="C932" s="32" t="s">
        <v>12</v>
      </c>
      <c r="D932" s="29">
        <v>98</v>
      </c>
      <c r="E932" s="33">
        <v>109.41</v>
      </c>
      <c r="F932" s="34" t="s">
        <v>18</v>
      </c>
      <c r="G932" s="35" t="s">
        <v>19</v>
      </c>
    </row>
    <row r="933" spans="1:7">
      <c r="A933" s="30">
        <v>45085</v>
      </c>
      <c r="B933" s="31">
        <v>0.58864664351851859</v>
      </c>
      <c r="C933" s="32" t="s">
        <v>12</v>
      </c>
      <c r="D933" s="29">
        <v>100</v>
      </c>
      <c r="E933" s="33">
        <v>109.41</v>
      </c>
      <c r="F933" s="34" t="s">
        <v>18</v>
      </c>
      <c r="G933" s="35" t="s">
        <v>19</v>
      </c>
    </row>
    <row r="934" spans="1:7">
      <c r="A934" s="30">
        <v>45085</v>
      </c>
      <c r="B934" s="31">
        <v>0.59284872685185186</v>
      </c>
      <c r="C934" s="32" t="s">
        <v>12</v>
      </c>
      <c r="D934" s="29">
        <v>1</v>
      </c>
      <c r="E934" s="33">
        <v>109.4</v>
      </c>
      <c r="F934" s="34" t="s">
        <v>18</v>
      </c>
      <c r="G934" s="35" t="s">
        <v>20</v>
      </c>
    </row>
    <row r="935" spans="1:7">
      <c r="A935" s="30">
        <v>45085</v>
      </c>
      <c r="B935" s="31">
        <v>0.59284872685185186</v>
      </c>
      <c r="C935" s="32" t="s">
        <v>12</v>
      </c>
      <c r="D935" s="29">
        <v>27</v>
      </c>
      <c r="E935" s="33">
        <v>109.4</v>
      </c>
      <c r="F935" s="34" t="s">
        <v>18</v>
      </c>
      <c r="G935" s="35" t="s">
        <v>20</v>
      </c>
    </row>
    <row r="936" spans="1:7">
      <c r="A936" s="30">
        <v>45085</v>
      </c>
      <c r="B936" s="31">
        <v>0.59284872685185186</v>
      </c>
      <c r="C936" s="32" t="s">
        <v>12</v>
      </c>
      <c r="D936" s="29">
        <v>72</v>
      </c>
      <c r="E936" s="33">
        <v>109.4</v>
      </c>
      <c r="F936" s="34" t="s">
        <v>18</v>
      </c>
      <c r="G936" s="35" t="s">
        <v>20</v>
      </c>
    </row>
    <row r="937" spans="1:7">
      <c r="A937" s="30">
        <v>45085</v>
      </c>
      <c r="B937" s="31">
        <v>0.59284872685185186</v>
      </c>
      <c r="C937" s="32" t="s">
        <v>12</v>
      </c>
      <c r="D937" s="29">
        <v>100</v>
      </c>
      <c r="E937" s="33">
        <v>109.4</v>
      </c>
      <c r="F937" s="34" t="s">
        <v>18</v>
      </c>
      <c r="G937" s="35" t="s">
        <v>20</v>
      </c>
    </row>
    <row r="938" spans="1:7">
      <c r="A938" s="30">
        <v>45085</v>
      </c>
      <c r="B938" s="31">
        <v>0.59284872685185186</v>
      </c>
      <c r="C938" s="32" t="s">
        <v>12</v>
      </c>
      <c r="D938" s="29">
        <v>100</v>
      </c>
      <c r="E938" s="33">
        <v>109.41</v>
      </c>
      <c r="F938" s="34" t="s">
        <v>18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12</v>
      </c>
      <c r="D939" s="29">
        <v>47</v>
      </c>
      <c r="E939" s="33">
        <v>109.4</v>
      </c>
      <c r="F939" s="34" t="s">
        <v>18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12</v>
      </c>
      <c r="D940" s="29">
        <v>53</v>
      </c>
      <c r="E940" s="33">
        <v>109.4</v>
      </c>
      <c r="F940" s="34" t="s">
        <v>18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12</v>
      </c>
      <c r="D941" s="29">
        <v>100</v>
      </c>
      <c r="E941" s="33">
        <v>109.41</v>
      </c>
      <c r="F941" s="34" t="s">
        <v>18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12</v>
      </c>
      <c r="D942" s="29">
        <v>100</v>
      </c>
      <c r="E942" s="33">
        <v>109.42</v>
      </c>
      <c r="F942" s="34" t="s">
        <v>18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12</v>
      </c>
      <c r="D943" s="29">
        <v>100</v>
      </c>
      <c r="E943" s="33">
        <v>109.42</v>
      </c>
      <c r="F943" s="34" t="s">
        <v>18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12</v>
      </c>
      <c r="D944" s="29">
        <v>100</v>
      </c>
      <c r="E944" s="33">
        <v>109.32</v>
      </c>
      <c r="F944" s="34" t="s">
        <v>18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12</v>
      </c>
      <c r="D945" s="29">
        <v>98</v>
      </c>
      <c r="E945" s="33">
        <v>109.24</v>
      </c>
      <c r="F945" s="34" t="s">
        <v>18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12</v>
      </c>
      <c r="D946" s="29">
        <v>100</v>
      </c>
      <c r="E946" s="33">
        <v>109.24</v>
      </c>
      <c r="F946" s="34" t="s">
        <v>18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12</v>
      </c>
      <c r="D947" s="29">
        <v>100</v>
      </c>
      <c r="E947" s="33">
        <v>109.23</v>
      </c>
      <c r="F947" s="34" t="s">
        <v>18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12</v>
      </c>
      <c r="D948" s="29">
        <v>8</v>
      </c>
      <c r="E948" s="33">
        <v>109.36</v>
      </c>
      <c r="F948" s="34" t="s">
        <v>18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12</v>
      </c>
      <c r="D949" s="29">
        <v>92</v>
      </c>
      <c r="E949" s="33">
        <v>109.36</v>
      </c>
      <c r="F949" s="34" t="s">
        <v>18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12</v>
      </c>
      <c r="D950" s="29">
        <v>20</v>
      </c>
      <c r="E950" s="33">
        <v>109.36</v>
      </c>
      <c r="F950" s="34" t="s">
        <v>18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12</v>
      </c>
      <c r="D951" s="29">
        <v>80</v>
      </c>
      <c r="E951" s="33">
        <v>109.36</v>
      </c>
      <c r="F951" s="34" t="s">
        <v>18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12</v>
      </c>
      <c r="D952" s="29">
        <v>100</v>
      </c>
      <c r="E952" s="33">
        <v>109.42</v>
      </c>
      <c r="F952" s="34" t="s">
        <v>18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12</v>
      </c>
      <c r="D953" s="29">
        <v>171</v>
      </c>
      <c r="E953" s="33">
        <v>109.42</v>
      </c>
      <c r="F953" s="34" t="s">
        <v>18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12</v>
      </c>
      <c r="D954" s="29">
        <v>6</v>
      </c>
      <c r="E954" s="33">
        <v>109.42</v>
      </c>
      <c r="F954" s="34" t="s">
        <v>18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12</v>
      </c>
      <c r="D955" s="29">
        <v>100</v>
      </c>
      <c r="E955" s="33">
        <v>109.42</v>
      </c>
      <c r="F955" s="34" t="s">
        <v>18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12</v>
      </c>
      <c r="D956" s="29">
        <v>31</v>
      </c>
      <c r="E956" s="33">
        <v>109.41</v>
      </c>
      <c r="F956" s="34" t="s">
        <v>18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12</v>
      </c>
      <c r="D957" s="29">
        <v>36</v>
      </c>
      <c r="E957" s="33">
        <v>109.41</v>
      </c>
      <c r="F957" s="34" t="s">
        <v>18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12</v>
      </c>
      <c r="D958" s="29">
        <v>100</v>
      </c>
      <c r="E958" s="33">
        <v>109.41</v>
      </c>
      <c r="F958" s="34" t="s">
        <v>18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12</v>
      </c>
      <c r="D959" s="29">
        <v>100</v>
      </c>
      <c r="E959" s="33">
        <v>109.47</v>
      </c>
      <c r="F959" s="34" t="s">
        <v>18</v>
      </c>
      <c r="G959" s="35" t="s">
        <v>19</v>
      </c>
    </row>
    <row r="960" spans="1:7">
      <c r="A960" s="30">
        <v>45085</v>
      </c>
      <c r="B960" s="31">
        <v>0.60932824074074077</v>
      </c>
      <c r="C960" s="32" t="s">
        <v>12</v>
      </c>
      <c r="D960" s="29">
        <v>100</v>
      </c>
      <c r="E960" s="33">
        <v>109.47</v>
      </c>
      <c r="F960" s="34" t="s">
        <v>18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12</v>
      </c>
      <c r="D961" s="29">
        <v>10</v>
      </c>
      <c r="E961" s="33">
        <v>109.48</v>
      </c>
      <c r="F961" s="34" t="s">
        <v>18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12</v>
      </c>
      <c r="D962" s="29">
        <v>6</v>
      </c>
      <c r="E962" s="33">
        <v>109.48</v>
      </c>
      <c r="F962" s="34" t="s">
        <v>18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12</v>
      </c>
      <c r="D963" s="29">
        <v>34</v>
      </c>
      <c r="E963" s="33">
        <v>109.48</v>
      </c>
      <c r="F963" s="34" t="s">
        <v>18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12</v>
      </c>
      <c r="D964" s="29">
        <v>41</v>
      </c>
      <c r="E964" s="33">
        <v>109.48</v>
      </c>
      <c r="F964" s="34" t="s">
        <v>18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12</v>
      </c>
      <c r="D965" s="29">
        <v>41</v>
      </c>
      <c r="E965" s="33">
        <v>109.48</v>
      </c>
      <c r="F965" s="34" t="s">
        <v>18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12</v>
      </c>
      <c r="D966" s="29">
        <v>59</v>
      </c>
      <c r="E966" s="33">
        <v>109.48</v>
      </c>
      <c r="F966" s="34" t="s">
        <v>18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12</v>
      </c>
      <c r="D967" s="29">
        <v>65</v>
      </c>
      <c r="E967" s="33">
        <v>109.48</v>
      </c>
      <c r="F967" s="34" t="s">
        <v>18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12</v>
      </c>
      <c r="D968" s="29">
        <v>66</v>
      </c>
      <c r="E968" s="33">
        <v>109.48</v>
      </c>
      <c r="F968" s="34" t="s">
        <v>18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12</v>
      </c>
      <c r="D969" s="29">
        <v>94</v>
      </c>
      <c r="E969" s="33">
        <v>109.48</v>
      </c>
      <c r="F969" s="34" t="s">
        <v>18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12</v>
      </c>
      <c r="D970" s="29">
        <v>94</v>
      </c>
      <c r="E970" s="33">
        <v>109.48</v>
      </c>
      <c r="F970" s="34" t="s">
        <v>18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12</v>
      </c>
      <c r="D971" s="29">
        <v>38</v>
      </c>
      <c r="E971" s="33">
        <v>109.48</v>
      </c>
      <c r="F971" s="34" t="s">
        <v>18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12</v>
      </c>
      <c r="D972" s="29">
        <v>90</v>
      </c>
      <c r="E972" s="33">
        <v>109.48</v>
      </c>
      <c r="F972" s="34" t="s">
        <v>18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12</v>
      </c>
      <c r="D973" s="29">
        <v>100</v>
      </c>
      <c r="E973" s="33">
        <v>109.56</v>
      </c>
      <c r="F973" s="34" t="s">
        <v>18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12</v>
      </c>
      <c r="D974" s="29">
        <v>16</v>
      </c>
      <c r="E974" s="33">
        <v>109.55</v>
      </c>
      <c r="F974" s="34" t="s">
        <v>18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12</v>
      </c>
      <c r="D975" s="29">
        <v>77</v>
      </c>
      <c r="E975" s="33">
        <v>109.55</v>
      </c>
      <c r="F975" s="34" t="s">
        <v>18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12</v>
      </c>
      <c r="D976" s="29">
        <v>100</v>
      </c>
      <c r="E976" s="33">
        <v>109.55</v>
      </c>
      <c r="F976" s="34" t="s">
        <v>18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12</v>
      </c>
      <c r="D977" s="29">
        <v>100</v>
      </c>
      <c r="E977" s="33">
        <v>109.55</v>
      </c>
      <c r="F977" s="34" t="s">
        <v>18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12</v>
      </c>
      <c r="D978" s="29">
        <v>12</v>
      </c>
      <c r="E978" s="33">
        <v>109.55</v>
      </c>
      <c r="F978" s="34" t="s">
        <v>18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12</v>
      </c>
      <c r="D979" s="29">
        <v>21</v>
      </c>
      <c r="E979" s="33">
        <v>109.55</v>
      </c>
      <c r="F979" s="34" t="s">
        <v>18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12</v>
      </c>
      <c r="D980" s="29">
        <v>35</v>
      </c>
      <c r="E980" s="33">
        <v>109.55</v>
      </c>
      <c r="F980" s="34" t="s">
        <v>18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12</v>
      </c>
      <c r="D981" s="29">
        <v>79</v>
      </c>
      <c r="E981" s="33">
        <v>109.55</v>
      </c>
      <c r="F981" s="34" t="s">
        <v>18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12</v>
      </c>
      <c r="D982" s="29">
        <v>100</v>
      </c>
      <c r="E982" s="33">
        <v>109.55</v>
      </c>
      <c r="F982" s="34" t="s">
        <v>18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12</v>
      </c>
      <c r="D983" s="29">
        <v>100</v>
      </c>
      <c r="E983" s="33">
        <v>109.55</v>
      </c>
      <c r="F983" s="34" t="s">
        <v>18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12</v>
      </c>
      <c r="D984" s="29">
        <v>100</v>
      </c>
      <c r="E984" s="33">
        <v>109.56</v>
      </c>
      <c r="F984" s="34" t="s">
        <v>18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12</v>
      </c>
      <c r="D985" s="29">
        <v>1</v>
      </c>
      <c r="E985" s="33">
        <v>109.55</v>
      </c>
      <c r="F985" s="34" t="s">
        <v>18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12</v>
      </c>
      <c r="D986" s="29">
        <v>7</v>
      </c>
      <c r="E986" s="33">
        <v>109.55</v>
      </c>
      <c r="F986" s="34" t="s">
        <v>18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12</v>
      </c>
      <c r="D987" s="29">
        <v>43</v>
      </c>
      <c r="E987" s="33">
        <v>109.55</v>
      </c>
      <c r="F987" s="34" t="s">
        <v>18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12</v>
      </c>
      <c r="D988" s="29">
        <v>50</v>
      </c>
      <c r="E988" s="33">
        <v>109.55</v>
      </c>
      <c r="F988" s="34" t="s">
        <v>18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12</v>
      </c>
      <c r="D989" s="29">
        <v>50</v>
      </c>
      <c r="E989" s="33">
        <v>109.55</v>
      </c>
      <c r="F989" s="34" t="s">
        <v>18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12</v>
      </c>
      <c r="D990" s="29">
        <v>57</v>
      </c>
      <c r="E990" s="33">
        <v>109.55</v>
      </c>
      <c r="F990" s="34" t="s">
        <v>18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12</v>
      </c>
      <c r="D991" s="29">
        <v>92</v>
      </c>
      <c r="E991" s="33">
        <v>109.55</v>
      </c>
      <c r="F991" s="34" t="s">
        <v>18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12</v>
      </c>
      <c r="D992" s="29">
        <v>100</v>
      </c>
      <c r="E992" s="33">
        <v>109.55</v>
      </c>
      <c r="F992" s="34" t="s">
        <v>18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12</v>
      </c>
      <c r="D993" s="29">
        <v>100</v>
      </c>
      <c r="E993" s="33">
        <v>109.56</v>
      </c>
      <c r="F993" s="34" t="s">
        <v>18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12</v>
      </c>
      <c r="D994" s="29">
        <v>100</v>
      </c>
      <c r="E994" s="33">
        <v>109.56</v>
      </c>
      <c r="F994" s="34" t="s">
        <v>18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12</v>
      </c>
      <c r="D995" s="29">
        <v>100</v>
      </c>
      <c r="E995" s="33">
        <v>109.56</v>
      </c>
      <c r="F995" s="34" t="s">
        <v>18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12</v>
      </c>
      <c r="D996" s="29">
        <v>14</v>
      </c>
      <c r="E996" s="33">
        <v>109.54</v>
      </c>
      <c r="F996" s="34" t="s">
        <v>18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12</v>
      </c>
      <c r="D997" s="29">
        <v>53</v>
      </c>
      <c r="E997" s="33">
        <v>109.55</v>
      </c>
      <c r="F997" s="34" t="s">
        <v>18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12</v>
      </c>
      <c r="D998" s="29">
        <v>100</v>
      </c>
      <c r="E998" s="33">
        <v>109.54</v>
      </c>
      <c r="F998" s="34" t="s">
        <v>18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12</v>
      </c>
      <c r="D999" s="29">
        <v>100</v>
      </c>
      <c r="E999" s="33">
        <v>109.47</v>
      </c>
      <c r="F999" s="34" t="s">
        <v>18</v>
      </c>
      <c r="G999" s="35" t="s">
        <v>19</v>
      </c>
    </row>
    <row r="1000" spans="1:7">
      <c r="A1000" s="30">
        <v>45085</v>
      </c>
      <c r="B1000" s="31">
        <v>0.61697349537037049</v>
      </c>
      <c r="C1000" s="32" t="s">
        <v>12</v>
      </c>
      <c r="D1000" s="29">
        <v>100</v>
      </c>
      <c r="E1000" s="33">
        <v>109.52</v>
      </c>
      <c r="F1000" s="34" t="s">
        <v>18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12</v>
      </c>
      <c r="D1001" s="29">
        <v>100</v>
      </c>
      <c r="E1001" s="33">
        <v>109.52</v>
      </c>
      <c r="F1001" s="34" t="s">
        <v>18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12</v>
      </c>
      <c r="D1002" s="29">
        <v>5</v>
      </c>
      <c r="E1002" s="33">
        <v>109.54</v>
      </c>
      <c r="F1002" s="34" t="s">
        <v>18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12</v>
      </c>
      <c r="D1003" s="29">
        <v>25</v>
      </c>
      <c r="E1003" s="33">
        <v>109.54</v>
      </c>
      <c r="F1003" s="34" t="s">
        <v>18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12</v>
      </c>
      <c r="D1004" s="29">
        <v>39</v>
      </c>
      <c r="E1004" s="33">
        <v>109.54</v>
      </c>
      <c r="F1004" s="34" t="s">
        <v>18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12</v>
      </c>
      <c r="D1005" s="29">
        <v>40</v>
      </c>
      <c r="E1005" s="33">
        <v>109.54</v>
      </c>
      <c r="F1005" s="34" t="s">
        <v>18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12</v>
      </c>
      <c r="D1006" s="29">
        <v>45</v>
      </c>
      <c r="E1006" s="33">
        <v>109.54</v>
      </c>
      <c r="F1006" s="34" t="s">
        <v>18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12</v>
      </c>
      <c r="D1007" s="29">
        <v>60</v>
      </c>
      <c r="E1007" s="33">
        <v>109.54</v>
      </c>
      <c r="F1007" s="34" t="s">
        <v>18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12</v>
      </c>
      <c r="D1008" s="29">
        <v>100</v>
      </c>
      <c r="E1008" s="33">
        <v>109.54</v>
      </c>
      <c r="F1008" s="34" t="s">
        <v>18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12</v>
      </c>
      <c r="D1009" s="29">
        <v>10</v>
      </c>
      <c r="E1009" s="33">
        <v>109.52</v>
      </c>
      <c r="F1009" s="34" t="s">
        <v>18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12</v>
      </c>
      <c r="D1010" s="29">
        <v>25</v>
      </c>
      <c r="E1010" s="33">
        <v>109.51</v>
      </c>
      <c r="F1010" s="34" t="s">
        <v>18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12</v>
      </c>
      <c r="D1011" s="29">
        <v>50</v>
      </c>
      <c r="E1011" s="33">
        <v>109.51</v>
      </c>
      <c r="F1011" s="34" t="s">
        <v>18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12</v>
      </c>
      <c r="D1012" s="29">
        <v>50</v>
      </c>
      <c r="E1012" s="33">
        <v>109.51</v>
      </c>
      <c r="F1012" s="34" t="s">
        <v>18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12</v>
      </c>
      <c r="D1013" s="29">
        <v>75</v>
      </c>
      <c r="E1013" s="33">
        <v>109.51</v>
      </c>
      <c r="F1013" s="34" t="s">
        <v>18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12</v>
      </c>
      <c r="D1014" s="29">
        <v>86</v>
      </c>
      <c r="E1014" s="33">
        <v>109.54</v>
      </c>
      <c r="F1014" s="34" t="s">
        <v>18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12</v>
      </c>
      <c r="D1015" s="29">
        <v>90</v>
      </c>
      <c r="E1015" s="33">
        <v>109.52</v>
      </c>
      <c r="F1015" s="34" t="s">
        <v>18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12</v>
      </c>
      <c r="D1016" s="29">
        <v>100</v>
      </c>
      <c r="E1016" s="33">
        <v>109.52</v>
      </c>
      <c r="F1016" s="34" t="s">
        <v>18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12</v>
      </c>
      <c r="D1017" s="29">
        <v>100</v>
      </c>
      <c r="E1017" s="33">
        <v>109.53</v>
      </c>
      <c r="F1017" s="34" t="s">
        <v>18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12</v>
      </c>
      <c r="D1018" s="29">
        <v>100</v>
      </c>
      <c r="E1018" s="33">
        <v>109.54</v>
      </c>
      <c r="F1018" s="34" t="s">
        <v>18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12</v>
      </c>
      <c r="D1019" s="29">
        <v>100</v>
      </c>
      <c r="E1019" s="33">
        <v>109.54</v>
      </c>
      <c r="F1019" s="34" t="s">
        <v>18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12</v>
      </c>
      <c r="D1020" s="29">
        <v>100</v>
      </c>
      <c r="E1020" s="33">
        <v>109.54</v>
      </c>
      <c r="F1020" s="34" t="s">
        <v>18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12</v>
      </c>
      <c r="D1021" s="29">
        <v>9</v>
      </c>
      <c r="E1021" s="33">
        <v>109.46</v>
      </c>
      <c r="F1021" s="34" t="s">
        <v>18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12</v>
      </c>
      <c r="D1022" s="29">
        <v>10</v>
      </c>
      <c r="E1022" s="33">
        <v>109.47</v>
      </c>
      <c r="F1022" s="34" t="s">
        <v>18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12</v>
      </c>
      <c r="D1023" s="29">
        <v>10</v>
      </c>
      <c r="E1023" s="33">
        <v>109.47</v>
      </c>
      <c r="F1023" s="34" t="s">
        <v>18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12</v>
      </c>
      <c r="D1024" s="29">
        <v>25</v>
      </c>
      <c r="E1024" s="33">
        <v>109.47</v>
      </c>
      <c r="F1024" s="34" t="s">
        <v>18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12</v>
      </c>
      <c r="D1025" s="29">
        <v>26</v>
      </c>
      <c r="E1025" s="33">
        <v>109.46</v>
      </c>
      <c r="F1025" s="34" t="s">
        <v>18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12</v>
      </c>
      <c r="D1026" s="29">
        <v>65</v>
      </c>
      <c r="E1026" s="33">
        <v>109.47</v>
      </c>
      <c r="F1026" s="34" t="s">
        <v>18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12</v>
      </c>
      <c r="D1027" s="29">
        <v>90</v>
      </c>
      <c r="E1027" s="33">
        <v>109.47</v>
      </c>
      <c r="F1027" s="34" t="s">
        <v>18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12</v>
      </c>
      <c r="D1028" s="29">
        <v>100</v>
      </c>
      <c r="E1028" s="33">
        <v>109.46</v>
      </c>
      <c r="F1028" s="34" t="s">
        <v>18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12</v>
      </c>
      <c r="D1029" s="29">
        <v>11</v>
      </c>
      <c r="E1029" s="33">
        <v>109.46</v>
      </c>
      <c r="F1029" s="34" t="s">
        <v>18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12</v>
      </c>
      <c r="D1030" s="29">
        <v>35</v>
      </c>
      <c r="E1030" s="33">
        <v>109.46</v>
      </c>
      <c r="F1030" s="34" t="s">
        <v>18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12</v>
      </c>
      <c r="D1031" s="29">
        <v>52</v>
      </c>
      <c r="E1031" s="33">
        <v>109.46</v>
      </c>
      <c r="F1031" s="34" t="s">
        <v>18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12</v>
      </c>
      <c r="D1032" s="29">
        <v>3</v>
      </c>
      <c r="E1032" s="33">
        <v>109.46</v>
      </c>
      <c r="F1032" s="34" t="s">
        <v>18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12</v>
      </c>
      <c r="D1033" s="29">
        <v>19</v>
      </c>
      <c r="E1033" s="33">
        <v>109.46</v>
      </c>
      <c r="F1033" s="34" t="s">
        <v>18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12</v>
      </c>
      <c r="D1034" s="29">
        <v>97</v>
      </c>
      <c r="E1034" s="33">
        <v>109.46</v>
      </c>
      <c r="F1034" s="34" t="s">
        <v>18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12</v>
      </c>
      <c r="D1035" s="29">
        <v>100</v>
      </c>
      <c r="E1035" s="33">
        <v>109.46</v>
      </c>
      <c r="F1035" s="34" t="s">
        <v>18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12</v>
      </c>
      <c r="D1036" s="29">
        <v>100</v>
      </c>
      <c r="E1036" s="33">
        <v>109.44</v>
      </c>
      <c r="F1036" s="34" t="s">
        <v>18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12</v>
      </c>
      <c r="D1037" s="29">
        <v>1</v>
      </c>
      <c r="E1037" s="33">
        <v>109.44</v>
      </c>
      <c r="F1037" s="34" t="s">
        <v>18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12</v>
      </c>
      <c r="D1038" s="29">
        <v>80</v>
      </c>
      <c r="E1038" s="33">
        <v>109.44</v>
      </c>
      <c r="F1038" s="34" t="s">
        <v>18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12</v>
      </c>
      <c r="D1039" s="29">
        <v>5</v>
      </c>
      <c r="E1039" s="33">
        <v>109.46</v>
      </c>
      <c r="F1039" s="34" t="s">
        <v>18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12</v>
      </c>
      <c r="D1040" s="29">
        <v>18</v>
      </c>
      <c r="E1040" s="33">
        <v>109.46</v>
      </c>
      <c r="F1040" s="34" t="s">
        <v>18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12</v>
      </c>
      <c r="D1041" s="29">
        <v>31</v>
      </c>
      <c r="E1041" s="33">
        <v>109.46</v>
      </c>
      <c r="F1041" s="34" t="s">
        <v>18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12</v>
      </c>
      <c r="D1042" s="29">
        <v>51</v>
      </c>
      <c r="E1042" s="33">
        <v>109.46</v>
      </c>
      <c r="F1042" s="34" t="s">
        <v>18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12</v>
      </c>
      <c r="D1043" s="29">
        <v>95</v>
      </c>
      <c r="E1043" s="33">
        <v>109.46</v>
      </c>
      <c r="F1043" s="34" t="s">
        <v>18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12</v>
      </c>
      <c r="D1044" s="29">
        <v>97</v>
      </c>
      <c r="E1044" s="33">
        <v>109.46</v>
      </c>
      <c r="F1044" s="34" t="s">
        <v>18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12</v>
      </c>
      <c r="D1045" s="29">
        <v>100</v>
      </c>
      <c r="E1045" s="33">
        <v>109.46</v>
      </c>
      <c r="F1045" s="34" t="s">
        <v>18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12</v>
      </c>
      <c r="D1046" s="29">
        <v>100</v>
      </c>
      <c r="E1046" s="33">
        <v>109.46</v>
      </c>
      <c r="F1046" s="34" t="s">
        <v>18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12</v>
      </c>
      <c r="D1047" s="29">
        <v>100</v>
      </c>
      <c r="E1047" s="33">
        <v>109.46</v>
      </c>
      <c r="F1047" s="34" t="s">
        <v>18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12</v>
      </c>
      <c r="D1048" s="29">
        <v>103</v>
      </c>
      <c r="E1048" s="33">
        <v>109.46</v>
      </c>
      <c r="F1048" s="34" t="s">
        <v>18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12</v>
      </c>
      <c r="D1049" s="29">
        <v>200</v>
      </c>
      <c r="E1049" s="33">
        <v>109.46</v>
      </c>
      <c r="F1049" s="34" t="s">
        <v>18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12</v>
      </c>
      <c r="D1050" s="29">
        <v>44</v>
      </c>
      <c r="E1050" s="33">
        <v>109.46</v>
      </c>
      <c r="F1050" s="34" t="s">
        <v>18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12</v>
      </c>
      <c r="D1051" s="29">
        <v>48</v>
      </c>
      <c r="E1051" s="33">
        <v>109.46</v>
      </c>
      <c r="F1051" s="34" t="s">
        <v>18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12</v>
      </c>
      <c r="D1052" s="29">
        <v>56</v>
      </c>
      <c r="E1052" s="33">
        <v>109.46</v>
      </c>
      <c r="F1052" s="34" t="s">
        <v>18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12</v>
      </c>
      <c r="D1053" s="29">
        <v>71</v>
      </c>
      <c r="E1053" s="33">
        <v>109.46</v>
      </c>
      <c r="F1053" s="34" t="s">
        <v>18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12</v>
      </c>
      <c r="D1054" s="29">
        <v>23</v>
      </c>
      <c r="E1054" s="33">
        <v>109.45</v>
      </c>
      <c r="F1054" s="34" t="s">
        <v>18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12</v>
      </c>
      <c r="D1055" s="29">
        <v>77</v>
      </c>
      <c r="E1055" s="33">
        <v>109.45</v>
      </c>
      <c r="F1055" s="34" t="s">
        <v>18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12</v>
      </c>
      <c r="D1056" s="29">
        <v>200</v>
      </c>
      <c r="E1056" s="33">
        <v>109.43</v>
      </c>
      <c r="F1056" s="34" t="s">
        <v>18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12</v>
      </c>
      <c r="D1057" s="29">
        <v>100</v>
      </c>
      <c r="E1057" s="33">
        <v>109.4</v>
      </c>
      <c r="F1057" s="34" t="s">
        <v>18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12</v>
      </c>
      <c r="D1058" s="29">
        <v>100</v>
      </c>
      <c r="E1058" s="33">
        <v>109.35</v>
      </c>
      <c r="F1058" s="34" t="s">
        <v>18</v>
      </c>
      <c r="G1058" s="35" t="s">
        <v>19</v>
      </c>
    </row>
    <row r="1059" spans="1:7">
      <c r="A1059" s="30">
        <v>45085</v>
      </c>
      <c r="B1059" s="31">
        <v>0.62137164351851859</v>
      </c>
      <c r="C1059" s="32" t="s">
        <v>12</v>
      </c>
      <c r="D1059" s="29">
        <v>100</v>
      </c>
      <c r="E1059" s="33">
        <v>109.35</v>
      </c>
      <c r="F1059" s="34" t="s">
        <v>18</v>
      </c>
      <c r="G1059" s="35" t="s">
        <v>19</v>
      </c>
    </row>
    <row r="1060" spans="1:7">
      <c r="A1060" s="30">
        <v>45085</v>
      </c>
      <c r="B1060" s="31">
        <v>0.62137164351851859</v>
      </c>
      <c r="C1060" s="32" t="s">
        <v>12</v>
      </c>
      <c r="D1060" s="29">
        <v>100</v>
      </c>
      <c r="E1060" s="33">
        <v>109.35</v>
      </c>
      <c r="F1060" s="34" t="s">
        <v>18</v>
      </c>
      <c r="G1060" s="35" t="s">
        <v>20</v>
      </c>
    </row>
    <row r="1061" spans="1:7">
      <c r="A1061" s="30">
        <v>45085</v>
      </c>
      <c r="B1061" s="31">
        <v>0.62401469907407403</v>
      </c>
      <c r="C1061" s="32" t="s">
        <v>12</v>
      </c>
      <c r="D1061" s="29">
        <v>80</v>
      </c>
      <c r="E1061" s="33">
        <v>109.35</v>
      </c>
      <c r="F1061" s="34" t="s">
        <v>18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12</v>
      </c>
      <c r="D1062" s="29">
        <v>100</v>
      </c>
      <c r="E1062" s="33">
        <v>109.41</v>
      </c>
      <c r="F1062" s="34" t="s">
        <v>18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12</v>
      </c>
      <c r="D1063" s="29">
        <v>16</v>
      </c>
      <c r="E1063" s="33">
        <v>109.41</v>
      </c>
      <c r="F1063" s="34" t="s">
        <v>18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12</v>
      </c>
      <c r="D1064" s="29">
        <v>16</v>
      </c>
      <c r="E1064" s="33">
        <v>109.41</v>
      </c>
      <c r="F1064" s="34" t="s">
        <v>18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12</v>
      </c>
      <c r="D1065" s="29">
        <v>84</v>
      </c>
      <c r="E1065" s="33">
        <v>109.41</v>
      </c>
      <c r="F1065" s="34" t="s">
        <v>18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12</v>
      </c>
      <c r="D1066" s="29">
        <v>84</v>
      </c>
      <c r="E1066" s="33">
        <v>109.41</v>
      </c>
      <c r="F1066" s="34" t="s">
        <v>18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12</v>
      </c>
      <c r="D1067" s="29">
        <v>100</v>
      </c>
      <c r="E1067" s="33">
        <v>109.4</v>
      </c>
      <c r="F1067" s="34" t="s">
        <v>18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12</v>
      </c>
      <c r="D1068" s="29">
        <v>15</v>
      </c>
      <c r="E1068" s="33">
        <v>109.37</v>
      </c>
      <c r="F1068" s="34" t="s">
        <v>18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12</v>
      </c>
      <c r="D1069" s="29">
        <v>100</v>
      </c>
      <c r="E1069" s="33">
        <v>109.37</v>
      </c>
      <c r="F1069" s="34" t="s">
        <v>18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12</v>
      </c>
      <c r="D1070" s="29">
        <v>85</v>
      </c>
      <c r="E1070" s="33">
        <v>109.37</v>
      </c>
      <c r="F1070" s="34" t="s">
        <v>18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12</v>
      </c>
      <c r="D1071" s="29">
        <v>100</v>
      </c>
      <c r="E1071" s="33">
        <v>109.36</v>
      </c>
      <c r="F1071" s="34" t="s">
        <v>18</v>
      </c>
      <c r="G1071" s="35" t="s">
        <v>20</v>
      </c>
    </row>
    <row r="1072" spans="1:7">
      <c r="A1072" s="30">
        <v>45085</v>
      </c>
      <c r="B1072" s="31">
        <v>0.62927916666666661</v>
      </c>
      <c r="C1072" s="32" t="s">
        <v>12</v>
      </c>
      <c r="D1072" s="29">
        <v>31</v>
      </c>
      <c r="E1072" s="33">
        <v>109.37</v>
      </c>
      <c r="F1072" s="34" t="s">
        <v>18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12</v>
      </c>
      <c r="D1073" s="29">
        <v>36</v>
      </c>
      <c r="E1073" s="33">
        <v>109.37</v>
      </c>
      <c r="F1073" s="34" t="s">
        <v>18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12</v>
      </c>
      <c r="D1074" s="29">
        <v>64</v>
      </c>
      <c r="E1074" s="33">
        <v>109.37</v>
      </c>
      <c r="F1074" s="34" t="s">
        <v>18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12</v>
      </c>
      <c r="D1075" s="29">
        <v>30</v>
      </c>
      <c r="E1075" s="33">
        <v>109.37</v>
      </c>
      <c r="F1075" s="34" t="s">
        <v>18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12</v>
      </c>
      <c r="D1076" s="29">
        <v>30</v>
      </c>
      <c r="E1076" s="33">
        <v>109.37</v>
      </c>
      <c r="F1076" s="34" t="s">
        <v>18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12</v>
      </c>
      <c r="D1077" s="29">
        <v>40</v>
      </c>
      <c r="E1077" s="33">
        <v>109.37</v>
      </c>
      <c r="F1077" s="34" t="s">
        <v>18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12</v>
      </c>
      <c r="D1078" s="29">
        <v>40</v>
      </c>
      <c r="E1078" s="33">
        <v>109.37</v>
      </c>
      <c r="F1078" s="34" t="s">
        <v>18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12</v>
      </c>
      <c r="D1079" s="29">
        <v>60</v>
      </c>
      <c r="E1079" s="33">
        <v>109.37</v>
      </c>
      <c r="F1079" s="34" t="s">
        <v>18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12</v>
      </c>
      <c r="D1080" s="29">
        <v>36</v>
      </c>
      <c r="E1080" s="33">
        <v>109.37</v>
      </c>
      <c r="F1080" s="34" t="s">
        <v>18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12</v>
      </c>
      <c r="D1081" s="29">
        <v>64</v>
      </c>
      <c r="E1081" s="33">
        <v>109.37</v>
      </c>
      <c r="F1081" s="34" t="s">
        <v>18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12</v>
      </c>
      <c r="D1082" s="29">
        <v>100</v>
      </c>
      <c r="E1082" s="33">
        <v>109.37</v>
      </c>
      <c r="F1082" s="34" t="s">
        <v>18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12</v>
      </c>
      <c r="D1083" s="29">
        <v>100</v>
      </c>
      <c r="E1083" s="33">
        <v>109.37</v>
      </c>
      <c r="F1083" s="34" t="s">
        <v>18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12</v>
      </c>
      <c r="D1084" s="29">
        <v>10</v>
      </c>
      <c r="E1084" s="33">
        <v>109.37</v>
      </c>
      <c r="F1084" s="34" t="s">
        <v>18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12</v>
      </c>
      <c r="D1085" s="29">
        <v>41</v>
      </c>
      <c r="E1085" s="33">
        <v>109.37</v>
      </c>
      <c r="F1085" s="34" t="s">
        <v>18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12</v>
      </c>
      <c r="D1086" s="29">
        <v>59</v>
      </c>
      <c r="E1086" s="33">
        <v>109.37</v>
      </c>
      <c r="F1086" s="34" t="s">
        <v>18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12</v>
      </c>
      <c r="D1087" s="29">
        <v>27</v>
      </c>
      <c r="E1087" s="33">
        <v>109.35</v>
      </c>
      <c r="F1087" s="34" t="s">
        <v>18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12</v>
      </c>
      <c r="D1088" s="29">
        <v>73</v>
      </c>
      <c r="E1088" s="33">
        <v>109.35</v>
      </c>
      <c r="F1088" s="34" t="s">
        <v>18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12</v>
      </c>
      <c r="D1089" s="29">
        <v>2</v>
      </c>
      <c r="E1089" s="33">
        <v>109.35</v>
      </c>
      <c r="F1089" s="34" t="s">
        <v>18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12</v>
      </c>
      <c r="D1090" s="29">
        <v>27</v>
      </c>
      <c r="E1090" s="33">
        <v>109.35</v>
      </c>
      <c r="F1090" s="34" t="s">
        <v>18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12</v>
      </c>
      <c r="D1091" s="29">
        <v>29</v>
      </c>
      <c r="E1091" s="33">
        <v>109.35</v>
      </c>
      <c r="F1091" s="34" t="s">
        <v>18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12</v>
      </c>
      <c r="D1092" s="29">
        <v>71</v>
      </c>
      <c r="E1092" s="33">
        <v>109.35</v>
      </c>
      <c r="F1092" s="34" t="s">
        <v>18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12</v>
      </c>
      <c r="D1093" s="29">
        <v>73</v>
      </c>
      <c r="E1093" s="33">
        <v>109.35</v>
      </c>
      <c r="F1093" s="34" t="s">
        <v>18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12</v>
      </c>
      <c r="D1094" s="29">
        <v>100</v>
      </c>
      <c r="E1094" s="33">
        <v>109.35</v>
      </c>
      <c r="F1094" s="34" t="s">
        <v>18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12</v>
      </c>
      <c r="D1095" s="29">
        <v>100</v>
      </c>
      <c r="E1095" s="33">
        <v>109.35</v>
      </c>
      <c r="F1095" s="34" t="s">
        <v>18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12</v>
      </c>
      <c r="D1096" s="29">
        <v>9</v>
      </c>
      <c r="E1096" s="33">
        <v>109.35</v>
      </c>
      <c r="F1096" s="34" t="s">
        <v>18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12</v>
      </c>
      <c r="D1097" s="29">
        <v>11</v>
      </c>
      <c r="E1097" s="33">
        <v>109.35</v>
      </c>
      <c r="F1097" s="34" t="s">
        <v>18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12</v>
      </c>
      <c r="D1098" s="29">
        <v>30</v>
      </c>
      <c r="E1098" s="33">
        <v>109.35</v>
      </c>
      <c r="F1098" s="34" t="s">
        <v>18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12</v>
      </c>
      <c r="D1099" s="29">
        <v>79</v>
      </c>
      <c r="E1099" s="33">
        <v>109.35</v>
      </c>
      <c r="F1099" s="34" t="s">
        <v>18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12</v>
      </c>
      <c r="D1100" s="29">
        <v>9</v>
      </c>
      <c r="E1100" s="33">
        <v>109.35</v>
      </c>
      <c r="F1100" s="34" t="s">
        <v>18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12</v>
      </c>
      <c r="D1101" s="29">
        <v>30</v>
      </c>
      <c r="E1101" s="33">
        <v>109.35</v>
      </c>
      <c r="F1101" s="34" t="s">
        <v>18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12</v>
      </c>
      <c r="D1102" s="29">
        <v>68</v>
      </c>
      <c r="E1102" s="33">
        <v>109.35</v>
      </c>
      <c r="F1102" s="34" t="s">
        <v>18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12</v>
      </c>
      <c r="D1103" s="29">
        <v>1</v>
      </c>
      <c r="E1103" s="33">
        <v>109.35</v>
      </c>
      <c r="F1103" s="34" t="s">
        <v>18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12</v>
      </c>
      <c r="D1104" s="29">
        <v>26</v>
      </c>
      <c r="E1104" s="33">
        <v>109.4</v>
      </c>
      <c r="F1104" s="34" t="s">
        <v>18</v>
      </c>
      <c r="G1104" s="35" t="s">
        <v>19</v>
      </c>
    </row>
    <row r="1105" spans="1:7">
      <c r="A1105" s="30">
        <v>45085</v>
      </c>
      <c r="B1105" s="31">
        <v>0.63252916666666681</v>
      </c>
      <c r="C1105" s="32" t="s">
        <v>12</v>
      </c>
      <c r="D1105" s="29">
        <v>74</v>
      </c>
      <c r="E1105" s="33">
        <v>109.4</v>
      </c>
      <c r="F1105" s="34" t="s">
        <v>18</v>
      </c>
      <c r="G1105" s="35" t="s">
        <v>19</v>
      </c>
    </row>
    <row r="1106" spans="1:7">
      <c r="A1106" s="30">
        <v>45085</v>
      </c>
      <c r="B1106" s="31">
        <v>0.63252916666666681</v>
      </c>
      <c r="C1106" s="32" t="s">
        <v>12</v>
      </c>
      <c r="D1106" s="29">
        <v>100</v>
      </c>
      <c r="E1106" s="33">
        <v>109.4</v>
      </c>
      <c r="F1106" s="34" t="s">
        <v>18</v>
      </c>
      <c r="G1106" s="35" t="s">
        <v>19</v>
      </c>
    </row>
    <row r="1107" spans="1:7">
      <c r="A1107" s="30">
        <v>45085</v>
      </c>
      <c r="B1107" s="31">
        <v>0.63252916666666681</v>
      </c>
      <c r="C1107" s="32" t="s">
        <v>12</v>
      </c>
      <c r="D1107" s="29">
        <v>25</v>
      </c>
      <c r="E1107" s="33">
        <v>109.4</v>
      </c>
      <c r="F1107" s="34" t="s">
        <v>18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12</v>
      </c>
      <c r="D1108" s="29">
        <v>75</v>
      </c>
      <c r="E1108" s="33">
        <v>109.4</v>
      </c>
      <c r="F1108" s="34" t="s">
        <v>18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12</v>
      </c>
      <c r="D1109" s="29">
        <v>100</v>
      </c>
      <c r="E1109" s="33">
        <v>109.4</v>
      </c>
      <c r="F1109" s="34" t="s">
        <v>18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12</v>
      </c>
      <c r="D1110" s="29">
        <v>16</v>
      </c>
      <c r="E1110" s="33">
        <v>109.41</v>
      </c>
      <c r="F1110" s="34" t="s">
        <v>18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12</v>
      </c>
      <c r="D1111" s="29">
        <v>30</v>
      </c>
      <c r="E1111" s="33">
        <v>109.41</v>
      </c>
      <c r="F1111" s="34" t="s">
        <v>18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12</v>
      </c>
      <c r="D1112" s="29">
        <v>54</v>
      </c>
      <c r="E1112" s="33">
        <v>109.41</v>
      </c>
      <c r="F1112" s="34" t="s">
        <v>18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12</v>
      </c>
      <c r="D1113" s="29">
        <v>100</v>
      </c>
      <c r="E1113" s="33">
        <v>109.37</v>
      </c>
      <c r="F1113" s="34" t="s">
        <v>18</v>
      </c>
      <c r="G1113" s="35" t="s">
        <v>19</v>
      </c>
    </row>
    <row r="1114" spans="1:7">
      <c r="A1114" s="30">
        <v>45085</v>
      </c>
      <c r="B1114" s="31">
        <v>0.63296631944444459</v>
      </c>
      <c r="C1114" s="32" t="s">
        <v>12</v>
      </c>
      <c r="D1114" s="29">
        <v>37</v>
      </c>
      <c r="E1114" s="33">
        <v>109.37</v>
      </c>
      <c r="F1114" s="34" t="s">
        <v>18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12</v>
      </c>
      <c r="D1115" s="29">
        <v>100</v>
      </c>
      <c r="E1115" s="33">
        <v>109.37</v>
      </c>
      <c r="F1115" s="34" t="s">
        <v>18</v>
      </c>
      <c r="G1115" s="35" t="s">
        <v>19</v>
      </c>
    </row>
    <row r="1116" spans="1:7">
      <c r="A1116" s="30">
        <v>45085</v>
      </c>
      <c r="B1116" s="31">
        <v>0.63304629629629638</v>
      </c>
      <c r="C1116" s="32" t="s">
        <v>12</v>
      </c>
      <c r="D1116" s="29">
        <v>63</v>
      </c>
      <c r="E1116" s="33">
        <v>109.37</v>
      </c>
      <c r="F1116" s="34" t="s">
        <v>18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12</v>
      </c>
      <c r="D1117" s="29">
        <v>100</v>
      </c>
      <c r="E1117" s="33">
        <v>109.36</v>
      </c>
      <c r="F1117" s="34" t="s">
        <v>18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12</v>
      </c>
      <c r="D1118" s="29">
        <v>100</v>
      </c>
      <c r="E1118" s="33">
        <v>109.36</v>
      </c>
      <c r="F1118" s="34" t="s">
        <v>18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12</v>
      </c>
      <c r="D1119" s="29">
        <v>100</v>
      </c>
      <c r="E1119" s="33">
        <v>109.35</v>
      </c>
      <c r="F1119" s="34" t="s">
        <v>18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12</v>
      </c>
      <c r="D1120" s="29">
        <v>100</v>
      </c>
      <c r="E1120" s="33">
        <v>109.35</v>
      </c>
      <c r="F1120" s="34" t="s">
        <v>18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12</v>
      </c>
      <c r="D1121" s="29">
        <v>100</v>
      </c>
      <c r="E1121" s="33">
        <v>109.35</v>
      </c>
      <c r="F1121" s="34" t="s">
        <v>18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12</v>
      </c>
      <c r="D1122" s="29">
        <v>100</v>
      </c>
      <c r="E1122" s="33">
        <v>109.34</v>
      </c>
      <c r="F1122" s="34" t="s">
        <v>18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12</v>
      </c>
      <c r="D1123" s="29">
        <v>100</v>
      </c>
      <c r="E1123" s="33">
        <v>109.34</v>
      </c>
      <c r="F1123" s="34" t="s">
        <v>18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12</v>
      </c>
      <c r="D1124" s="29">
        <v>100</v>
      </c>
      <c r="E1124" s="33">
        <v>109.35</v>
      </c>
      <c r="F1124" s="34" t="s">
        <v>18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12</v>
      </c>
      <c r="D1125" s="29">
        <v>100</v>
      </c>
      <c r="E1125" s="33">
        <v>109.35</v>
      </c>
      <c r="F1125" s="34" t="s">
        <v>18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12</v>
      </c>
      <c r="D1126" s="29">
        <v>200</v>
      </c>
      <c r="E1126" s="33">
        <v>109.35</v>
      </c>
      <c r="F1126" s="34" t="s">
        <v>18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12</v>
      </c>
      <c r="D1127" s="29">
        <v>100</v>
      </c>
      <c r="E1127" s="33">
        <v>109.34</v>
      </c>
      <c r="F1127" s="34" t="s">
        <v>18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12</v>
      </c>
      <c r="D1128" s="29">
        <v>100</v>
      </c>
      <c r="E1128" s="33">
        <v>109.34</v>
      </c>
      <c r="F1128" s="34" t="s">
        <v>18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12</v>
      </c>
      <c r="D1129" s="29">
        <v>100</v>
      </c>
      <c r="E1129" s="33">
        <v>109.34</v>
      </c>
      <c r="F1129" s="34" t="s">
        <v>18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12</v>
      </c>
      <c r="D1130" s="29">
        <v>10</v>
      </c>
      <c r="E1130" s="33">
        <v>109.24</v>
      </c>
      <c r="F1130" s="34" t="s">
        <v>18</v>
      </c>
      <c r="G1130" s="35" t="s">
        <v>20</v>
      </c>
    </row>
    <row r="1131" spans="1:7">
      <c r="A1131" s="30">
        <v>45085</v>
      </c>
      <c r="B1131" s="31">
        <v>0.63537638888888892</v>
      </c>
      <c r="C1131" s="32" t="s">
        <v>12</v>
      </c>
      <c r="D1131" s="29">
        <v>18</v>
      </c>
      <c r="E1131" s="33">
        <v>109.24</v>
      </c>
      <c r="F1131" s="34" t="s">
        <v>18</v>
      </c>
      <c r="G1131" s="35" t="s">
        <v>20</v>
      </c>
    </row>
    <row r="1132" spans="1:7">
      <c r="A1132" s="30">
        <v>45085</v>
      </c>
      <c r="B1132" s="31">
        <v>0.63537638888888892</v>
      </c>
      <c r="C1132" s="32" t="s">
        <v>12</v>
      </c>
      <c r="D1132" s="29">
        <v>20</v>
      </c>
      <c r="E1132" s="33">
        <v>109.24</v>
      </c>
      <c r="F1132" s="34" t="s">
        <v>18</v>
      </c>
      <c r="G1132" s="35" t="s">
        <v>20</v>
      </c>
    </row>
    <row r="1133" spans="1:7">
      <c r="A1133" s="30">
        <v>45085</v>
      </c>
      <c r="B1133" s="31">
        <v>0.63537638888888892</v>
      </c>
      <c r="C1133" s="32" t="s">
        <v>12</v>
      </c>
      <c r="D1133" s="29">
        <v>52</v>
      </c>
      <c r="E1133" s="33">
        <v>109.24</v>
      </c>
      <c r="F1133" s="34" t="s">
        <v>18</v>
      </c>
      <c r="G1133" s="35" t="s">
        <v>20</v>
      </c>
    </row>
    <row r="1134" spans="1:7">
      <c r="A1134" s="30">
        <v>45085</v>
      </c>
      <c r="B1134" s="31">
        <v>0.63537638888888892</v>
      </c>
      <c r="C1134" s="32" t="s">
        <v>12</v>
      </c>
      <c r="D1134" s="29">
        <v>14</v>
      </c>
      <c r="E1134" s="33">
        <v>109.25</v>
      </c>
      <c r="F1134" s="34" t="s">
        <v>18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12</v>
      </c>
      <c r="D1135" s="29">
        <v>86</v>
      </c>
      <c r="E1135" s="33">
        <v>109.25</v>
      </c>
      <c r="F1135" s="34" t="s">
        <v>18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12</v>
      </c>
      <c r="D1136" s="29">
        <v>100</v>
      </c>
      <c r="E1136" s="33">
        <v>109.25</v>
      </c>
      <c r="F1136" s="34" t="s">
        <v>18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12</v>
      </c>
      <c r="D1137" s="29">
        <v>100</v>
      </c>
      <c r="E1137" s="33">
        <v>109.25</v>
      </c>
      <c r="F1137" s="34" t="s">
        <v>18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12</v>
      </c>
      <c r="D1138" s="29">
        <v>100</v>
      </c>
      <c r="E1138" s="33">
        <v>109.25</v>
      </c>
      <c r="F1138" s="34" t="s">
        <v>18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12</v>
      </c>
      <c r="D1139" s="29">
        <v>40</v>
      </c>
      <c r="E1139" s="33">
        <v>109.22</v>
      </c>
      <c r="F1139" s="34" t="s">
        <v>18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12</v>
      </c>
      <c r="D1140" s="29">
        <v>42</v>
      </c>
      <c r="E1140" s="33">
        <v>109.31</v>
      </c>
      <c r="F1140" s="34" t="s">
        <v>18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12</v>
      </c>
      <c r="D1141" s="29">
        <v>58</v>
      </c>
      <c r="E1141" s="33">
        <v>109.31</v>
      </c>
      <c r="F1141" s="34" t="s">
        <v>18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12</v>
      </c>
      <c r="D1142" s="29">
        <v>48</v>
      </c>
      <c r="E1142" s="33">
        <v>109.31</v>
      </c>
      <c r="F1142" s="34" t="s">
        <v>18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12</v>
      </c>
      <c r="D1143" s="29">
        <v>52</v>
      </c>
      <c r="E1143" s="33">
        <v>109.31</v>
      </c>
      <c r="F1143" s="34" t="s">
        <v>18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12</v>
      </c>
      <c r="D1144" s="29">
        <v>100</v>
      </c>
      <c r="E1144" s="33">
        <v>109.31</v>
      </c>
      <c r="F1144" s="34" t="s">
        <v>18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12</v>
      </c>
      <c r="D1145" s="29">
        <v>100</v>
      </c>
      <c r="E1145" s="33">
        <v>109.31</v>
      </c>
      <c r="F1145" s="34" t="s">
        <v>18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12</v>
      </c>
      <c r="D1146" s="29">
        <v>100</v>
      </c>
      <c r="E1146" s="33">
        <v>109.31</v>
      </c>
      <c r="F1146" s="34" t="s">
        <v>18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12</v>
      </c>
      <c r="D1147" s="29">
        <v>100</v>
      </c>
      <c r="E1147" s="33">
        <v>109.38</v>
      </c>
      <c r="F1147" s="34" t="s">
        <v>18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12</v>
      </c>
      <c r="D1148" s="29">
        <v>100</v>
      </c>
      <c r="E1148" s="33">
        <v>109.38</v>
      </c>
      <c r="F1148" s="34" t="s">
        <v>18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12</v>
      </c>
      <c r="D1149" s="29">
        <v>2</v>
      </c>
      <c r="E1149" s="33">
        <v>109.36</v>
      </c>
      <c r="F1149" s="34" t="s">
        <v>18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12</v>
      </c>
      <c r="D1150" s="29">
        <v>14</v>
      </c>
      <c r="E1150" s="33">
        <v>109.36</v>
      </c>
      <c r="F1150" s="34" t="s">
        <v>18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12</v>
      </c>
      <c r="D1151" s="29">
        <v>86</v>
      </c>
      <c r="E1151" s="33">
        <v>109.36</v>
      </c>
      <c r="F1151" s="34" t="s">
        <v>18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12</v>
      </c>
      <c r="D1152" s="29">
        <v>100</v>
      </c>
      <c r="E1152" s="33">
        <v>109.36</v>
      </c>
      <c r="F1152" s="34" t="s">
        <v>18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12</v>
      </c>
      <c r="D1153" s="29">
        <v>98</v>
      </c>
      <c r="E1153" s="33">
        <v>109.36</v>
      </c>
      <c r="F1153" s="34" t="s">
        <v>18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12</v>
      </c>
      <c r="D1154" s="29">
        <v>100</v>
      </c>
      <c r="E1154" s="33">
        <v>109.36</v>
      </c>
      <c r="F1154" s="34" t="s">
        <v>18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12</v>
      </c>
      <c r="D1155" s="29">
        <v>6</v>
      </c>
      <c r="E1155" s="33">
        <v>109.35</v>
      </c>
      <c r="F1155" s="34" t="s">
        <v>18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12</v>
      </c>
      <c r="D1156" s="29">
        <v>6</v>
      </c>
      <c r="E1156" s="33">
        <v>109.35</v>
      </c>
      <c r="F1156" s="34" t="s">
        <v>18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12</v>
      </c>
      <c r="D1157" s="29">
        <v>94</v>
      </c>
      <c r="E1157" s="33">
        <v>109.35</v>
      </c>
      <c r="F1157" s="34" t="s">
        <v>18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12</v>
      </c>
      <c r="D1158" s="29">
        <v>100</v>
      </c>
      <c r="E1158" s="33">
        <v>109.35</v>
      </c>
      <c r="F1158" s="34" t="s">
        <v>18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12</v>
      </c>
      <c r="D1159" s="29">
        <v>100</v>
      </c>
      <c r="E1159" s="33">
        <v>109.35</v>
      </c>
      <c r="F1159" s="34" t="s">
        <v>18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12</v>
      </c>
      <c r="D1160" s="29">
        <v>15</v>
      </c>
      <c r="E1160" s="33">
        <v>109.35</v>
      </c>
      <c r="F1160" s="34" t="s">
        <v>18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12</v>
      </c>
      <c r="D1161" s="29">
        <v>100</v>
      </c>
      <c r="E1161" s="33">
        <v>109.34</v>
      </c>
      <c r="F1161" s="34" t="s">
        <v>18</v>
      </c>
      <c r="G1161" s="35" t="s">
        <v>19</v>
      </c>
    </row>
    <row r="1162" spans="1:7">
      <c r="A1162" s="30">
        <v>45085</v>
      </c>
      <c r="B1162" s="31">
        <v>0.63979201388888896</v>
      </c>
      <c r="C1162" s="32" t="s">
        <v>12</v>
      </c>
      <c r="D1162" s="29">
        <v>86</v>
      </c>
      <c r="E1162" s="33">
        <v>109.34</v>
      </c>
      <c r="F1162" s="34" t="s">
        <v>18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12</v>
      </c>
      <c r="D1163" s="29">
        <v>43</v>
      </c>
      <c r="E1163" s="33">
        <v>109.34</v>
      </c>
      <c r="F1163" s="34" t="s">
        <v>18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12</v>
      </c>
      <c r="D1164" s="29">
        <v>14</v>
      </c>
      <c r="E1164" s="33">
        <v>109.34</v>
      </c>
      <c r="F1164" s="34" t="s">
        <v>18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12</v>
      </c>
      <c r="D1165" s="29">
        <v>86</v>
      </c>
      <c r="E1165" s="33">
        <v>109.34</v>
      </c>
      <c r="F1165" s="34" t="s">
        <v>18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12</v>
      </c>
      <c r="D1166" s="29">
        <v>100</v>
      </c>
      <c r="E1166" s="33">
        <v>109.34</v>
      </c>
      <c r="F1166" s="34" t="s">
        <v>18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12</v>
      </c>
      <c r="D1167" s="29">
        <v>200</v>
      </c>
      <c r="E1167" s="33">
        <v>109.34</v>
      </c>
      <c r="F1167" s="34" t="s">
        <v>18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12</v>
      </c>
      <c r="D1168" s="29">
        <v>100</v>
      </c>
      <c r="E1168" s="33">
        <v>109.41</v>
      </c>
      <c r="F1168" s="34" t="s">
        <v>18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12</v>
      </c>
      <c r="D1169" s="29">
        <v>23</v>
      </c>
      <c r="E1169" s="33">
        <v>109.37</v>
      </c>
      <c r="F1169" s="34" t="s">
        <v>18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12</v>
      </c>
      <c r="D1170" s="29">
        <v>77</v>
      </c>
      <c r="E1170" s="33">
        <v>109.37</v>
      </c>
      <c r="F1170" s="34" t="s">
        <v>18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12</v>
      </c>
      <c r="D1171" s="29">
        <v>100</v>
      </c>
      <c r="E1171" s="33">
        <v>109.37</v>
      </c>
      <c r="F1171" s="34" t="s">
        <v>18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12</v>
      </c>
      <c r="D1172" s="29">
        <v>100</v>
      </c>
      <c r="E1172" s="33">
        <v>109.35</v>
      </c>
      <c r="F1172" s="34" t="s">
        <v>18</v>
      </c>
      <c r="G1172" s="35" t="s">
        <v>19</v>
      </c>
    </row>
    <row r="1173" spans="1:7">
      <c r="A1173" s="30">
        <v>45085</v>
      </c>
      <c r="B1173" s="31">
        <v>0.64290682870370375</v>
      </c>
      <c r="C1173" s="32" t="s">
        <v>12</v>
      </c>
      <c r="D1173" s="29">
        <v>100</v>
      </c>
      <c r="E1173" s="33">
        <v>109.33</v>
      </c>
      <c r="F1173" s="34" t="s">
        <v>18</v>
      </c>
      <c r="G1173" s="35" t="s">
        <v>20</v>
      </c>
    </row>
    <row r="1174" spans="1:7">
      <c r="A1174" s="30">
        <v>45085</v>
      </c>
      <c r="B1174" s="31">
        <v>0.64290682870370375</v>
      </c>
      <c r="C1174" s="32" t="s">
        <v>12</v>
      </c>
      <c r="D1174" s="29">
        <v>23</v>
      </c>
      <c r="E1174" s="33">
        <v>109.35</v>
      </c>
      <c r="F1174" s="34" t="s">
        <v>18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12</v>
      </c>
      <c r="D1175" s="29">
        <v>77</v>
      </c>
      <c r="E1175" s="33">
        <v>109.35</v>
      </c>
      <c r="F1175" s="34" t="s">
        <v>18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12</v>
      </c>
      <c r="D1176" s="29">
        <v>200</v>
      </c>
      <c r="E1176" s="33">
        <v>109.35</v>
      </c>
      <c r="F1176" s="34" t="s">
        <v>18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12</v>
      </c>
      <c r="D1177" s="29">
        <v>100</v>
      </c>
      <c r="E1177" s="33">
        <v>109.33</v>
      </c>
      <c r="F1177" s="34" t="s">
        <v>18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12</v>
      </c>
      <c r="D1178" s="29">
        <v>100</v>
      </c>
      <c r="E1178" s="33">
        <v>109.33</v>
      </c>
      <c r="F1178" s="34" t="s">
        <v>18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12</v>
      </c>
      <c r="D1179" s="29">
        <v>100</v>
      </c>
      <c r="E1179" s="33">
        <v>109.33</v>
      </c>
      <c r="F1179" s="34" t="s">
        <v>18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12</v>
      </c>
      <c r="D1180" s="29">
        <v>7</v>
      </c>
      <c r="E1180" s="33">
        <v>109.32</v>
      </c>
      <c r="F1180" s="34" t="s">
        <v>18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12</v>
      </c>
      <c r="D1181" s="29">
        <v>93</v>
      </c>
      <c r="E1181" s="33">
        <v>109.32</v>
      </c>
      <c r="F1181" s="34" t="s">
        <v>18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12</v>
      </c>
      <c r="D1182" s="29">
        <v>100</v>
      </c>
      <c r="E1182" s="33">
        <v>109.32</v>
      </c>
      <c r="F1182" s="34" t="s">
        <v>18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12</v>
      </c>
      <c r="D1183" s="29">
        <v>29</v>
      </c>
      <c r="E1183" s="33">
        <v>109.32</v>
      </c>
      <c r="F1183" s="34" t="s">
        <v>18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12</v>
      </c>
      <c r="D1184" s="29">
        <v>25</v>
      </c>
      <c r="E1184" s="33">
        <v>109.32</v>
      </c>
      <c r="F1184" s="34" t="s">
        <v>18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12</v>
      </c>
      <c r="D1185" s="29">
        <v>1</v>
      </c>
      <c r="E1185" s="33">
        <v>109.32</v>
      </c>
      <c r="F1185" s="34" t="s">
        <v>18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12</v>
      </c>
      <c r="D1186" s="29">
        <v>10</v>
      </c>
      <c r="E1186" s="33">
        <v>109.32</v>
      </c>
      <c r="F1186" s="34" t="s">
        <v>18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12</v>
      </c>
      <c r="D1187" s="29">
        <v>20</v>
      </c>
      <c r="E1187" s="33">
        <v>109.32</v>
      </c>
      <c r="F1187" s="34" t="s">
        <v>18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12</v>
      </c>
      <c r="D1188" s="29">
        <v>25</v>
      </c>
      <c r="E1188" s="33">
        <v>109.32</v>
      </c>
      <c r="F1188" s="34" t="s">
        <v>18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12</v>
      </c>
      <c r="D1189" s="29">
        <v>65</v>
      </c>
      <c r="E1189" s="33">
        <v>109.32</v>
      </c>
      <c r="F1189" s="34" t="s">
        <v>18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12</v>
      </c>
      <c r="D1190" s="29">
        <v>80</v>
      </c>
      <c r="E1190" s="33">
        <v>109.32</v>
      </c>
      <c r="F1190" s="34" t="s">
        <v>18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12</v>
      </c>
      <c r="D1191" s="29">
        <v>99</v>
      </c>
      <c r="E1191" s="33">
        <v>109.32</v>
      </c>
      <c r="F1191" s="34" t="s">
        <v>18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12</v>
      </c>
      <c r="D1192" s="29">
        <v>33</v>
      </c>
      <c r="E1192" s="33">
        <v>109.31</v>
      </c>
      <c r="F1192" s="34" t="s">
        <v>18</v>
      </c>
      <c r="G1192" s="35" t="s">
        <v>19</v>
      </c>
    </row>
    <row r="1193" spans="1:7">
      <c r="A1193" s="30">
        <v>45085</v>
      </c>
      <c r="B1193" s="31">
        <v>0.64306006944444449</v>
      </c>
      <c r="C1193" s="32" t="s">
        <v>12</v>
      </c>
      <c r="D1193" s="29">
        <v>100</v>
      </c>
      <c r="E1193" s="33">
        <v>109.31</v>
      </c>
      <c r="F1193" s="34" t="s">
        <v>18</v>
      </c>
      <c r="G1193" s="35" t="s">
        <v>19</v>
      </c>
    </row>
    <row r="1194" spans="1:7">
      <c r="A1194" s="30">
        <v>45085</v>
      </c>
      <c r="B1194" s="31">
        <v>0.64318090277777784</v>
      </c>
      <c r="C1194" s="32" t="s">
        <v>12</v>
      </c>
      <c r="D1194" s="29">
        <v>13</v>
      </c>
      <c r="E1194" s="33">
        <v>109.31</v>
      </c>
      <c r="F1194" s="34" t="s">
        <v>18</v>
      </c>
      <c r="G1194" s="35" t="s">
        <v>19</v>
      </c>
    </row>
    <row r="1195" spans="1:7">
      <c r="A1195" s="30">
        <v>45085</v>
      </c>
      <c r="B1195" s="31">
        <v>0.64318090277777784</v>
      </c>
      <c r="C1195" s="32" t="s">
        <v>12</v>
      </c>
      <c r="D1195" s="29">
        <v>54</v>
      </c>
      <c r="E1195" s="33">
        <v>109.31</v>
      </c>
      <c r="F1195" s="34" t="s">
        <v>18</v>
      </c>
      <c r="G1195" s="35" t="s">
        <v>19</v>
      </c>
    </row>
    <row r="1196" spans="1:7">
      <c r="A1196" s="30">
        <v>45085</v>
      </c>
      <c r="B1196" s="31">
        <v>0.64318090277777784</v>
      </c>
      <c r="C1196" s="32" t="s">
        <v>12</v>
      </c>
      <c r="D1196" s="29">
        <v>6</v>
      </c>
      <c r="E1196" s="33">
        <v>109.3</v>
      </c>
      <c r="F1196" s="34" t="s">
        <v>18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12</v>
      </c>
      <c r="D1197" s="29">
        <v>25</v>
      </c>
      <c r="E1197" s="33">
        <v>109.3</v>
      </c>
      <c r="F1197" s="34" t="s">
        <v>18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12</v>
      </c>
      <c r="D1198" s="29">
        <v>69</v>
      </c>
      <c r="E1198" s="33">
        <v>109.3</v>
      </c>
      <c r="F1198" s="34" t="s">
        <v>18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12</v>
      </c>
      <c r="D1199" s="29">
        <v>22</v>
      </c>
      <c r="E1199" s="33">
        <v>109.3</v>
      </c>
      <c r="F1199" s="34" t="s">
        <v>18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12</v>
      </c>
      <c r="D1200" s="29">
        <v>78</v>
      </c>
      <c r="E1200" s="33">
        <v>109.3</v>
      </c>
      <c r="F1200" s="34" t="s">
        <v>18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12</v>
      </c>
      <c r="D1201" s="29">
        <v>100</v>
      </c>
      <c r="E1201" s="33">
        <v>109.3</v>
      </c>
      <c r="F1201" s="34" t="s">
        <v>18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12</v>
      </c>
      <c r="D1202" s="29">
        <v>25</v>
      </c>
      <c r="E1202" s="33">
        <v>109.29</v>
      </c>
      <c r="F1202" s="34" t="s">
        <v>18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12</v>
      </c>
      <c r="D1203" s="29">
        <v>75</v>
      </c>
      <c r="E1203" s="33">
        <v>109.29</v>
      </c>
      <c r="F1203" s="34" t="s">
        <v>18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12</v>
      </c>
      <c r="D1204" s="29">
        <v>100</v>
      </c>
      <c r="E1204" s="33">
        <v>109.27</v>
      </c>
      <c r="F1204" s="34" t="s">
        <v>18</v>
      </c>
      <c r="G1204" s="35" t="s">
        <v>19</v>
      </c>
    </row>
    <row r="1205" spans="1:7">
      <c r="A1205" s="30">
        <v>45085</v>
      </c>
      <c r="B1205" s="31">
        <v>0.64383587962962963</v>
      </c>
      <c r="C1205" s="32" t="s">
        <v>12</v>
      </c>
      <c r="D1205" s="29">
        <v>100</v>
      </c>
      <c r="E1205" s="33">
        <v>109.27</v>
      </c>
      <c r="F1205" s="34" t="s">
        <v>18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12</v>
      </c>
      <c r="D1206" s="29">
        <v>100</v>
      </c>
      <c r="E1206" s="33">
        <v>109.27</v>
      </c>
      <c r="F1206" s="34" t="s">
        <v>18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12</v>
      </c>
      <c r="D1207" s="29">
        <v>80</v>
      </c>
      <c r="E1207" s="33">
        <v>109.27</v>
      </c>
      <c r="F1207" s="34" t="s">
        <v>18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12</v>
      </c>
      <c r="D1208" s="29">
        <v>20</v>
      </c>
      <c r="E1208" s="33">
        <v>109.27</v>
      </c>
      <c r="F1208" s="34" t="s">
        <v>18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12</v>
      </c>
      <c r="D1209" s="29">
        <v>79</v>
      </c>
      <c r="E1209" s="33">
        <v>109.26</v>
      </c>
      <c r="F1209" s="34" t="s">
        <v>18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12</v>
      </c>
      <c r="D1210" s="29">
        <v>100</v>
      </c>
      <c r="E1210" s="33">
        <v>109.26</v>
      </c>
      <c r="F1210" s="34" t="s">
        <v>18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12</v>
      </c>
      <c r="D1211" s="29">
        <v>100</v>
      </c>
      <c r="E1211" s="33">
        <v>109.26</v>
      </c>
      <c r="F1211" s="34" t="s">
        <v>18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12</v>
      </c>
      <c r="D1212" s="29">
        <v>21</v>
      </c>
      <c r="E1212" s="33">
        <v>109.26</v>
      </c>
      <c r="F1212" s="34" t="s">
        <v>18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12</v>
      </c>
      <c r="D1213" s="29">
        <v>21</v>
      </c>
      <c r="E1213" s="33">
        <v>109.26</v>
      </c>
      <c r="F1213" s="34" t="s">
        <v>18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12</v>
      </c>
      <c r="D1214" s="29">
        <v>79</v>
      </c>
      <c r="E1214" s="33">
        <v>109.26</v>
      </c>
      <c r="F1214" s="34" t="s">
        <v>18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12</v>
      </c>
      <c r="D1215" s="29">
        <v>79</v>
      </c>
      <c r="E1215" s="33">
        <v>109.26</v>
      </c>
      <c r="F1215" s="34" t="s">
        <v>18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12</v>
      </c>
      <c r="D1216" s="29">
        <v>100</v>
      </c>
      <c r="E1216" s="33">
        <v>109.26</v>
      </c>
      <c r="F1216" s="34" t="s">
        <v>18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12</v>
      </c>
      <c r="D1217" s="29">
        <v>100</v>
      </c>
      <c r="E1217" s="33">
        <v>109.26</v>
      </c>
      <c r="F1217" s="34" t="s">
        <v>18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12</v>
      </c>
      <c r="D1218" s="29">
        <v>21</v>
      </c>
      <c r="E1218" s="33">
        <v>109.26</v>
      </c>
      <c r="F1218" s="34" t="s">
        <v>18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12</v>
      </c>
      <c r="D1219" s="29">
        <v>29</v>
      </c>
      <c r="E1219" s="33">
        <v>109.25</v>
      </c>
      <c r="F1219" s="34" t="s">
        <v>18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12</v>
      </c>
      <c r="D1220" s="29">
        <v>42</v>
      </c>
      <c r="E1220" s="33">
        <v>109.25</v>
      </c>
      <c r="F1220" s="34" t="s">
        <v>18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12</v>
      </c>
      <c r="D1221" s="29">
        <v>58</v>
      </c>
      <c r="E1221" s="33">
        <v>109.25</v>
      </c>
      <c r="F1221" s="34" t="s">
        <v>18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12</v>
      </c>
      <c r="D1222" s="29">
        <v>100</v>
      </c>
      <c r="E1222" s="33">
        <v>109.25</v>
      </c>
      <c r="F1222" s="34" t="s">
        <v>18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12</v>
      </c>
      <c r="D1223" s="29">
        <v>100</v>
      </c>
      <c r="E1223" s="33">
        <v>109.26</v>
      </c>
      <c r="F1223" s="34" t="s">
        <v>18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12</v>
      </c>
      <c r="D1224" s="29">
        <v>171</v>
      </c>
      <c r="E1224" s="33">
        <v>109.25</v>
      </c>
      <c r="F1224" s="34" t="s">
        <v>18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12</v>
      </c>
      <c r="D1225" s="29">
        <v>100</v>
      </c>
      <c r="E1225" s="33">
        <v>109.19</v>
      </c>
      <c r="F1225" s="34" t="s">
        <v>18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12</v>
      </c>
      <c r="D1226" s="29">
        <v>100</v>
      </c>
      <c r="E1226" s="33">
        <v>109.18</v>
      </c>
      <c r="F1226" s="34" t="s">
        <v>18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12</v>
      </c>
      <c r="D1227" s="29">
        <v>74</v>
      </c>
      <c r="E1227" s="33">
        <v>109.18</v>
      </c>
      <c r="F1227" s="34" t="s">
        <v>18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12</v>
      </c>
      <c r="D1228" s="29">
        <v>20</v>
      </c>
      <c r="E1228" s="33">
        <v>109.18</v>
      </c>
      <c r="F1228" s="34" t="s">
        <v>18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12</v>
      </c>
      <c r="D1229" s="29">
        <v>45</v>
      </c>
      <c r="E1229" s="33">
        <v>109.18</v>
      </c>
      <c r="F1229" s="34" t="s">
        <v>18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12</v>
      </c>
      <c r="D1230" s="29">
        <v>55</v>
      </c>
      <c r="E1230" s="33">
        <v>109.18</v>
      </c>
      <c r="F1230" s="34" t="s">
        <v>18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12</v>
      </c>
      <c r="D1231" s="29">
        <v>26</v>
      </c>
      <c r="E1231" s="33">
        <v>109.18</v>
      </c>
      <c r="F1231" s="34" t="s">
        <v>18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12</v>
      </c>
      <c r="D1232" s="29">
        <v>100</v>
      </c>
      <c r="E1232" s="33">
        <v>109.18</v>
      </c>
      <c r="F1232" s="34" t="s">
        <v>18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12</v>
      </c>
      <c r="D1233" s="29">
        <v>54</v>
      </c>
      <c r="E1233" s="33">
        <v>109.18</v>
      </c>
      <c r="F1233" s="34" t="s">
        <v>18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12</v>
      </c>
      <c r="D1234" s="29">
        <v>26</v>
      </c>
      <c r="E1234" s="33">
        <v>109.18</v>
      </c>
      <c r="F1234" s="34" t="s">
        <v>18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12</v>
      </c>
      <c r="D1235" s="29">
        <v>74</v>
      </c>
      <c r="E1235" s="33">
        <v>109.18</v>
      </c>
      <c r="F1235" s="34" t="s">
        <v>18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12</v>
      </c>
      <c r="D1236" s="29">
        <v>100</v>
      </c>
      <c r="E1236" s="33">
        <v>109.16</v>
      </c>
      <c r="F1236" s="34" t="s">
        <v>18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12</v>
      </c>
      <c r="D1237" s="29">
        <v>66</v>
      </c>
      <c r="E1237" s="33">
        <v>109.16</v>
      </c>
      <c r="F1237" s="34" t="s">
        <v>18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12</v>
      </c>
      <c r="D1238" s="29">
        <v>100</v>
      </c>
      <c r="E1238" s="33">
        <v>109.16</v>
      </c>
      <c r="F1238" s="34" t="s">
        <v>18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12</v>
      </c>
      <c r="D1239" s="29">
        <v>34</v>
      </c>
      <c r="E1239" s="33">
        <v>109.16</v>
      </c>
      <c r="F1239" s="34" t="s">
        <v>18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12</v>
      </c>
      <c r="D1240" s="29">
        <v>100</v>
      </c>
      <c r="E1240" s="33">
        <v>109.15</v>
      </c>
      <c r="F1240" s="34" t="s">
        <v>18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12</v>
      </c>
      <c r="D1241" s="29">
        <v>24</v>
      </c>
      <c r="E1241" s="33">
        <v>109.1</v>
      </c>
      <c r="F1241" s="34" t="s">
        <v>18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12</v>
      </c>
      <c r="D1242" s="29">
        <v>100</v>
      </c>
      <c r="E1242" s="33">
        <v>109.1</v>
      </c>
      <c r="F1242" s="34" t="s">
        <v>18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12</v>
      </c>
      <c r="D1243" s="29">
        <v>2</v>
      </c>
      <c r="E1243" s="33">
        <v>109.09</v>
      </c>
      <c r="F1243" s="34" t="s">
        <v>18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12</v>
      </c>
      <c r="D1244" s="29">
        <v>22</v>
      </c>
      <c r="E1244" s="33">
        <v>109.09</v>
      </c>
      <c r="F1244" s="34" t="s">
        <v>18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12</v>
      </c>
      <c r="D1245" s="29">
        <v>27</v>
      </c>
      <c r="E1245" s="33">
        <v>109.09</v>
      </c>
      <c r="F1245" s="34" t="s">
        <v>18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12</v>
      </c>
      <c r="D1246" s="29">
        <v>49</v>
      </c>
      <c r="E1246" s="33">
        <v>109.09</v>
      </c>
      <c r="F1246" s="34" t="s">
        <v>18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12</v>
      </c>
      <c r="D1247" s="29">
        <v>100</v>
      </c>
      <c r="E1247" s="33">
        <v>109.09</v>
      </c>
      <c r="F1247" s="34" t="s">
        <v>18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12</v>
      </c>
      <c r="D1248" s="29">
        <v>114</v>
      </c>
      <c r="E1248" s="33">
        <v>109.1</v>
      </c>
      <c r="F1248" s="34" t="s">
        <v>18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12</v>
      </c>
      <c r="D1249" s="29">
        <v>34</v>
      </c>
      <c r="E1249" s="33">
        <v>109.1</v>
      </c>
      <c r="F1249" s="34" t="s">
        <v>18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12</v>
      </c>
      <c r="D1250" s="29">
        <v>66</v>
      </c>
      <c r="E1250" s="33">
        <v>109.1</v>
      </c>
      <c r="F1250" s="34" t="s">
        <v>18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12</v>
      </c>
      <c r="D1251" s="29">
        <v>76</v>
      </c>
      <c r="E1251" s="33">
        <v>109.1</v>
      </c>
      <c r="F1251" s="34" t="s">
        <v>18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12</v>
      </c>
      <c r="D1252" s="29">
        <v>100</v>
      </c>
      <c r="E1252" s="33">
        <v>109.1</v>
      </c>
      <c r="F1252" s="34" t="s">
        <v>18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12</v>
      </c>
      <c r="D1253" s="29">
        <v>10</v>
      </c>
      <c r="E1253" s="33">
        <v>109.1</v>
      </c>
      <c r="F1253" s="34" t="s">
        <v>18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12</v>
      </c>
      <c r="D1254" s="29">
        <v>100</v>
      </c>
      <c r="E1254" s="33">
        <v>109.1</v>
      </c>
      <c r="F1254" s="34" t="s">
        <v>18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12</v>
      </c>
      <c r="D1255" s="29">
        <v>100</v>
      </c>
      <c r="E1255" s="33">
        <v>109.09</v>
      </c>
      <c r="F1255" s="34" t="s">
        <v>18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12</v>
      </c>
      <c r="D1256" s="29">
        <v>100</v>
      </c>
      <c r="E1256" s="33">
        <v>109.1</v>
      </c>
      <c r="F1256" s="34" t="s">
        <v>18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12</v>
      </c>
      <c r="D1257" s="29">
        <v>100</v>
      </c>
      <c r="E1257" s="33">
        <v>109.1</v>
      </c>
      <c r="F1257" s="34" t="s">
        <v>18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12</v>
      </c>
      <c r="D1258" s="29">
        <v>37</v>
      </c>
      <c r="E1258" s="33">
        <v>109.02</v>
      </c>
      <c r="F1258" s="34" t="s">
        <v>18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12</v>
      </c>
      <c r="D1259" s="29">
        <v>63</v>
      </c>
      <c r="E1259" s="33">
        <v>109.02</v>
      </c>
      <c r="F1259" s="34" t="s">
        <v>18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12</v>
      </c>
      <c r="D1260" s="29">
        <v>63</v>
      </c>
      <c r="E1260" s="33">
        <v>109.02</v>
      </c>
      <c r="F1260" s="34" t="s">
        <v>18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12</v>
      </c>
      <c r="D1261" s="29">
        <v>100</v>
      </c>
      <c r="E1261" s="33">
        <v>109.02</v>
      </c>
      <c r="F1261" s="34" t="s">
        <v>18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12</v>
      </c>
      <c r="D1262" s="29">
        <v>18</v>
      </c>
      <c r="E1262" s="33">
        <v>108.99</v>
      </c>
      <c r="F1262" s="34" t="s">
        <v>18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12</v>
      </c>
      <c r="D1263" s="29">
        <v>82</v>
      </c>
      <c r="E1263" s="33">
        <v>108.99</v>
      </c>
      <c r="F1263" s="34" t="s">
        <v>18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12</v>
      </c>
      <c r="D1264" s="29">
        <v>100</v>
      </c>
      <c r="E1264" s="33">
        <v>109.08</v>
      </c>
      <c r="F1264" s="34" t="s">
        <v>18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12</v>
      </c>
      <c r="D1265" s="29">
        <v>100</v>
      </c>
      <c r="E1265" s="33">
        <v>109.08</v>
      </c>
      <c r="F1265" s="34" t="s">
        <v>18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12</v>
      </c>
      <c r="D1266" s="29">
        <v>157</v>
      </c>
      <c r="E1266" s="33">
        <v>109.08</v>
      </c>
      <c r="F1266" s="34" t="s">
        <v>18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12</v>
      </c>
      <c r="D1267" s="29">
        <v>5</v>
      </c>
      <c r="E1267" s="33">
        <v>109.11</v>
      </c>
      <c r="F1267" s="34" t="s">
        <v>18</v>
      </c>
      <c r="G1267" s="35" t="s">
        <v>19</v>
      </c>
    </row>
    <row r="1268" spans="1:7">
      <c r="A1268" s="30">
        <v>45085</v>
      </c>
      <c r="B1268" s="31">
        <v>0.65056157407407411</v>
      </c>
      <c r="C1268" s="32" t="s">
        <v>12</v>
      </c>
      <c r="D1268" s="29">
        <v>95</v>
      </c>
      <c r="E1268" s="33">
        <v>109.11</v>
      </c>
      <c r="F1268" s="34" t="s">
        <v>18</v>
      </c>
      <c r="G1268" s="35" t="s">
        <v>19</v>
      </c>
    </row>
    <row r="1269" spans="1:7">
      <c r="A1269" s="30">
        <v>45085</v>
      </c>
      <c r="B1269" s="31">
        <v>0.65056157407407411</v>
      </c>
      <c r="C1269" s="32" t="s">
        <v>12</v>
      </c>
      <c r="D1269" s="29">
        <v>44</v>
      </c>
      <c r="E1269" s="33">
        <v>109.1</v>
      </c>
      <c r="F1269" s="34" t="s">
        <v>18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12</v>
      </c>
      <c r="D1270" s="29">
        <v>56</v>
      </c>
      <c r="E1270" s="33">
        <v>109.11</v>
      </c>
      <c r="F1270" s="34" t="s">
        <v>18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12</v>
      </c>
      <c r="D1271" s="29">
        <v>100</v>
      </c>
      <c r="E1271" s="33">
        <v>109.11</v>
      </c>
      <c r="F1271" s="34" t="s">
        <v>18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12</v>
      </c>
      <c r="D1272" s="29">
        <v>20</v>
      </c>
      <c r="E1272" s="33">
        <v>109.09</v>
      </c>
      <c r="F1272" s="34" t="s">
        <v>18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12</v>
      </c>
      <c r="D1273" s="29">
        <v>30</v>
      </c>
      <c r="E1273" s="33">
        <v>109.09</v>
      </c>
      <c r="F1273" s="34" t="s">
        <v>18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12</v>
      </c>
      <c r="D1274" s="29">
        <v>30</v>
      </c>
      <c r="E1274" s="33">
        <v>109.09</v>
      </c>
      <c r="F1274" s="34" t="s">
        <v>18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12</v>
      </c>
      <c r="D1275" s="29">
        <v>20</v>
      </c>
      <c r="E1275" s="33">
        <v>109.09</v>
      </c>
      <c r="F1275" s="34" t="s">
        <v>18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12</v>
      </c>
      <c r="D1276" s="29">
        <v>100</v>
      </c>
      <c r="E1276" s="33">
        <v>109.09</v>
      </c>
      <c r="F1276" s="34" t="s">
        <v>18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12</v>
      </c>
      <c r="D1277" s="29">
        <v>57</v>
      </c>
      <c r="E1277" s="33">
        <v>109.09</v>
      </c>
      <c r="F1277" s="34" t="s">
        <v>18</v>
      </c>
      <c r="G1277" s="35" t="s">
        <v>20</v>
      </c>
    </row>
    <row r="1278" spans="1:7">
      <c r="A1278" s="30">
        <v>45085</v>
      </c>
      <c r="B1278" s="31">
        <v>0.65093090277777788</v>
      </c>
      <c r="C1278" s="32" t="s">
        <v>12</v>
      </c>
      <c r="D1278" s="29">
        <v>1</v>
      </c>
      <c r="E1278" s="33">
        <v>109.08</v>
      </c>
      <c r="F1278" s="34" t="s">
        <v>18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12</v>
      </c>
      <c r="D1279" s="29">
        <v>1</v>
      </c>
      <c r="E1279" s="33">
        <v>109.08</v>
      </c>
      <c r="F1279" s="34" t="s">
        <v>18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12</v>
      </c>
      <c r="D1280" s="29">
        <v>1</v>
      </c>
      <c r="E1280" s="33">
        <v>109.08</v>
      </c>
      <c r="F1280" s="34" t="s">
        <v>18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12</v>
      </c>
      <c r="D1281" s="29">
        <v>1</v>
      </c>
      <c r="E1281" s="33">
        <v>109.08</v>
      </c>
      <c r="F1281" s="34" t="s">
        <v>18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12</v>
      </c>
      <c r="D1282" s="29">
        <v>30</v>
      </c>
      <c r="E1282" s="33">
        <v>109.08</v>
      </c>
      <c r="F1282" s="34" t="s">
        <v>18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12</v>
      </c>
      <c r="D1283" s="29">
        <v>8</v>
      </c>
      <c r="E1283" s="33">
        <v>109.08</v>
      </c>
      <c r="F1283" s="34" t="s">
        <v>18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12</v>
      </c>
      <c r="D1284" s="29">
        <v>14</v>
      </c>
      <c r="E1284" s="33">
        <v>109.08</v>
      </c>
      <c r="F1284" s="34" t="s">
        <v>18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12</v>
      </c>
      <c r="D1285" s="29">
        <v>21</v>
      </c>
      <c r="E1285" s="33">
        <v>109.08</v>
      </c>
      <c r="F1285" s="34" t="s">
        <v>18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12</v>
      </c>
      <c r="D1286" s="29">
        <v>22</v>
      </c>
      <c r="E1286" s="33">
        <v>109.08</v>
      </c>
      <c r="F1286" s="34" t="s">
        <v>18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12</v>
      </c>
      <c r="D1287" s="29">
        <v>49</v>
      </c>
      <c r="E1287" s="33">
        <v>109.08</v>
      </c>
      <c r="F1287" s="34" t="s">
        <v>18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12</v>
      </c>
      <c r="D1288" s="29">
        <v>86</v>
      </c>
      <c r="E1288" s="33">
        <v>109.08</v>
      </c>
      <c r="F1288" s="34" t="s">
        <v>18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12</v>
      </c>
      <c r="D1289" s="29">
        <v>100</v>
      </c>
      <c r="E1289" s="33">
        <v>109.08</v>
      </c>
      <c r="F1289" s="34" t="s">
        <v>18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12</v>
      </c>
      <c r="D1290" s="29">
        <v>100</v>
      </c>
      <c r="E1290" s="33">
        <v>109.08</v>
      </c>
      <c r="F1290" s="34" t="s">
        <v>18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12</v>
      </c>
      <c r="D1291" s="29">
        <v>100</v>
      </c>
      <c r="E1291" s="33">
        <v>109.09</v>
      </c>
      <c r="F1291" s="34" t="s">
        <v>18</v>
      </c>
      <c r="G1291" s="35" t="s">
        <v>20</v>
      </c>
    </row>
    <row r="1292" spans="1:7">
      <c r="A1292" s="30">
        <v>45085</v>
      </c>
      <c r="B1292" s="31">
        <v>0.65098402777777786</v>
      </c>
      <c r="C1292" s="32" t="s">
        <v>12</v>
      </c>
      <c r="D1292" s="29">
        <v>34</v>
      </c>
      <c r="E1292" s="33">
        <v>109.09</v>
      </c>
      <c r="F1292" s="34" t="s">
        <v>18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12</v>
      </c>
      <c r="D1293" s="29">
        <v>100</v>
      </c>
      <c r="E1293" s="33">
        <v>109.09</v>
      </c>
      <c r="F1293" s="34" t="s">
        <v>18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12</v>
      </c>
      <c r="D1294" s="29">
        <v>28</v>
      </c>
      <c r="E1294" s="33">
        <v>109.08</v>
      </c>
      <c r="F1294" s="34" t="s">
        <v>18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12</v>
      </c>
      <c r="D1295" s="29">
        <v>100</v>
      </c>
      <c r="E1295" s="33">
        <v>109.08</v>
      </c>
      <c r="F1295" s="34" t="s">
        <v>18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12</v>
      </c>
      <c r="D1296" s="29">
        <v>106</v>
      </c>
      <c r="E1296" s="33">
        <v>109.08</v>
      </c>
      <c r="F1296" s="34" t="s">
        <v>18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12</v>
      </c>
      <c r="D1297" s="29">
        <v>66</v>
      </c>
      <c r="E1297" s="33">
        <v>109.08</v>
      </c>
      <c r="F1297" s="34" t="s">
        <v>18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12</v>
      </c>
      <c r="D1298" s="29">
        <v>100</v>
      </c>
      <c r="E1298" s="33">
        <v>109.08</v>
      </c>
      <c r="F1298" s="34" t="s">
        <v>18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12</v>
      </c>
      <c r="D1299" s="29">
        <v>100</v>
      </c>
      <c r="E1299" s="33">
        <v>109.06</v>
      </c>
      <c r="F1299" s="34" t="s">
        <v>18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12</v>
      </c>
      <c r="D1300" s="29">
        <v>100</v>
      </c>
      <c r="E1300" s="33">
        <v>109.07</v>
      </c>
      <c r="F1300" s="34" t="s">
        <v>18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12</v>
      </c>
      <c r="D1301" s="29">
        <v>100</v>
      </c>
      <c r="E1301" s="33">
        <v>109.07</v>
      </c>
      <c r="F1301" s="34" t="s">
        <v>18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12</v>
      </c>
      <c r="D1302" s="29">
        <v>68</v>
      </c>
      <c r="E1302" s="33">
        <v>109.02</v>
      </c>
      <c r="F1302" s="34" t="s">
        <v>18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12</v>
      </c>
      <c r="D1303" s="29">
        <v>32</v>
      </c>
      <c r="E1303" s="33">
        <v>109.02</v>
      </c>
      <c r="F1303" s="34" t="s">
        <v>18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12</v>
      </c>
      <c r="D1304" s="29">
        <v>60</v>
      </c>
      <c r="E1304" s="33">
        <v>109.05</v>
      </c>
      <c r="F1304" s="34" t="s">
        <v>18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12</v>
      </c>
      <c r="D1305" s="29">
        <v>40</v>
      </c>
      <c r="E1305" s="33">
        <v>109.05</v>
      </c>
      <c r="F1305" s="34" t="s">
        <v>18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12</v>
      </c>
      <c r="D1306" s="29">
        <v>100</v>
      </c>
      <c r="E1306" s="33">
        <v>109.05</v>
      </c>
      <c r="F1306" s="34" t="s">
        <v>18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12</v>
      </c>
      <c r="D1307" s="29">
        <v>31</v>
      </c>
      <c r="E1307" s="33">
        <v>109.02</v>
      </c>
      <c r="F1307" s="34" t="s">
        <v>18</v>
      </c>
      <c r="G1307" s="35" t="s">
        <v>20</v>
      </c>
    </row>
    <row r="1308" spans="1:7">
      <c r="A1308" s="30">
        <v>45085</v>
      </c>
      <c r="B1308" s="31">
        <v>0.65128912037037034</v>
      </c>
      <c r="C1308" s="32" t="s">
        <v>12</v>
      </c>
      <c r="D1308" s="29">
        <v>69</v>
      </c>
      <c r="E1308" s="33">
        <v>109.02</v>
      </c>
      <c r="F1308" s="34" t="s">
        <v>18</v>
      </c>
      <c r="G1308" s="35" t="s">
        <v>20</v>
      </c>
    </row>
    <row r="1309" spans="1:7">
      <c r="A1309" s="30">
        <v>45085</v>
      </c>
      <c r="B1309" s="31">
        <v>0.65150081018518513</v>
      </c>
      <c r="C1309" s="32" t="s">
        <v>12</v>
      </c>
      <c r="D1309" s="29">
        <v>100</v>
      </c>
      <c r="E1309" s="33">
        <v>109.07</v>
      </c>
      <c r="F1309" s="34" t="s">
        <v>18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12</v>
      </c>
      <c r="D1310" s="29">
        <v>100</v>
      </c>
      <c r="E1310" s="33">
        <v>109.04</v>
      </c>
      <c r="F1310" s="34" t="s">
        <v>18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12</v>
      </c>
      <c r="D1311" s="29">
        <v>75</v>
      </c>
      <c r="E1311" s="33">
        <v>109.02</v>
      </c>
      <c r="F1311" s="34" t="s">
        <v>18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12</v>
      </c>
      <c r="D1312" s="29">
        <v>100</v>
      </c>
      <c r="E1312" s="33">
        <v>109.02</v>
      </c>
      <c r="F1312" s="34" t="s">
        <v>18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12</v>
      </c>
      <c r="D1313" s="29">
        <v>25</v>
      </c>
      <c r="E1313" s="33">
        <v>109.02</v>
      </c>
      <c r="F1313" s="34" t="s">
        <v>18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12</v>
      </c>
      <c r="D1314" s="29">
        <v>75</v>
      </c>
      <c r="E1314" s="33">
        <v>109.02</v>
      </c>
      <c r="F1314" s="34" t="s">
        <v>18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12</v>
      </c>
      <c r="D1315" s="29">
        <v>100</v>
      </c>
      <c r="E1315" s="33">
        <v>109.02</v>
      </c>
      <c r="F1315" s="34" t="s">
        <v>18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12</v>
      </c>
      <c r="D1316" s="29">
        <v>100</v>
      </c>
      <c r="E1316" s="33">
        <v>109.02</v>
      </c>
      <c r="F1316" s="34" t="s">
        <v>18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12</v>
      </c>
      <c r="D1317" s="29">
        <v>100</v>
      </c>
      <c r="E1317" s="33">
        <v>109.02</v>
      </c>
      <c r="F1317" s="34" t="s">
        <v>18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12</v>
      </c>
      <c r="D1318" s="29">
        <v>100</v>
      </c>
      <c r="E1318" s="33">
        <v>109.02</v>
      </c>
      <c r="F1318" s="34" t="s">
        <v>18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12</v>
      </c>
      <c r="D1319" s="29">
        <v>100</v>
      </c>
      <c r="E1319" s="33">
        <v>109.01</v>
      </c>
      <c r="F1319" s="34" t="s">
        <v>18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12</v>
      </c>
      <c r="D1320" s="29">
        <v>100</v>
      </c>
      <c r="E1320" s="33">
        <v>109.01</v>
      </c>
      <c r="F1320" s="34" t="s">
        <v>18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12</v>
      </c>
      <c r="D1321" s="29">
        <v>200</v>
      </c>
      <c r="E1321" s="33">
        <v>109.01</v>
      </c>
      <c r="F1321" s="34" t="s">
        <v>18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12</v>
      </c>
      <c r="D1322" s="29">
        <v>100</v>
      </c>
      <c r="E1322" s="33">
        <v>109.01</v>
      </c>
      <c r="F1322" s="34" t="s">
        <v>18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12</v>
      </c>
      <c r="D1323" s="29">
        <v>100</v>
      </c>
      <c r="E1323" s="33">
        <v>109.01</v>
      </c>
      <c r="F1323" s="34" t="s">
        <v>18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12</v>
      </c>
      <c r="D1324" s="29">
        <v>100</v>
      </c>
      <c r="E1324" s="33">
        <v>109.01</v>
      </c>
      <c r="F1324" s="34" t="s">
        <v>18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12</v>
      </c>
      <c r="D1325" s="29">
        <v>190</v>
      </c>
      <c r="E1325" s="33">
        <v>109.01</v>
      </c>
      <c r="F1325" s="34" t="s">
        <v>18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12</v>
      </c>
      <c r="D1326" s="29">
        <v>100</v>
      </c>
      <c r="E1326" s="33">
        <v>109.01</v>
      </c>
      <c r="F1326" s="34" t="s">
        <v>18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12</v>
      </c>
      <c r="D1327" s="29">
        <v>100</v>
      </c>
      <c r="E1327" s="33">
        <v>109.01</v>
      </c>
      <c r="F1327" s="34" t="s">
        <v>18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12</v>
      </c>
      <c r="D1328" s="29">
        <v>10</v>
      </c>
      <c r="E1328" s="33">
        <v>109.01</v>
      </c>
      <c r="F1328" s="34" t="s">
        <v>18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12</v>
      </c>
      <c r="D1329" s="29">
        <v>100</v>
      </c>
      <c r="E1329" s="33">
        <v>109.01</v>
      </c>
      <c r="F1329" s="34" t="s">
        <v>18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12</v>
      </c>
      <c r="D1330" s="29">
        <v>100</v>
      </c>
      <c r="E1330" s="33">
        <v>109</v>
      </c>
      <c r="F1330" s="34" t="s">
        <v>18</v>
      </c>
      <c r="G1330" s="35" t="s">
        <v>20</v>
      </c>
    </row>
    <row r="1331" spans="1:7">
      <c r="A1331" s="30">
        <v>45085</v>
      </c>
      <c r="B1331" s="31">
        <v>0.65152442129629629</v>
      </c>
      <c r="C1331" s="32" t="s">
        <v>12</v>
      </c>
      <c r="D1331" s="29">
        <v>100</v>
      </c>
      <c r="E1331" s="33">
        <v>109</v>
      </c>
      <c r="F1331" s="34" t="s">
        <v>18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12</v>
      </c>
      <c r="D1332" s="29">
        <v>100</v>
      </c>
      <c r="E1332" s="33">
        <v>109</v>
      </c>
      <c r="F1332" s="34" t="s">
        <v>18</v>
      </c>
      <c r="G1332" s="35" t="s">
        <v>20</v>
      </c>
    </row>
    <row r="1333" spans="1:7">
      <c r="A1333" s="30">
        <v>45085</v>
      </c>
      <c r="B1333" s="31">
        <v>0.65152511574074079</v>
      </c>
      <c r="C1333" s="32" t="s">
        <v>12</v>
      </c>
      <c r="D1333" s="29">
        <v>100</v>
      </c>
      <c r="E1333" s="33">
        <v>109</v>
      </c>
      <c r="F1333" s="34" t="s">
        <v>18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12</v>
      </c>
      <c r="D1334" s="29">
        <v>100</v>
      </c>
      <c r="E1334" s="33">
        <v>108.98</v>
      </c>
      <c r="F1334" s="34" t="s">
        <v>18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12</v>
      </c>
      <c r="D1335" s="29">
        <v>12</v>
      </c>
      <c r="E1335" s="33">
        <v>108.98</v>
      </c>
      <c r="F1335" s="34" t="s">
        <v>18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12</v>
      </c>
      <c r="D1336" s="29">
        <v>100</v>
      </c>
      <c r="E1336" s="33">
        <v>108.98</v>
      </c>
      <c r="F1336" s="34" t="s">
        <v>18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12</v>
      </c>
      <c r="D1337" s="29">
        <v>188</v>
      </c>
      <c r="E1337" s="33">
        <v>108.98</v>
      </c>
      <c r="F1337" s="34" t="s">
        <v>18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12</v>
      </c>
      <c r="D1338" s="29">
        <v>100</v>
      </c>
      <c r="E1338" s="33">
        <v>108.95</v>
      </c>
      <c r="F1338" s="34" t="s">
        <v>18</v>
      </c>
      <c r="G1338" s="35" t="s">
        <v>19</v>
      </c>
    </row>
    <row r="1339" spans="1:7">
      <c r="A1339" s="30">
        <v>45085</v>
      </c>
      <c r="B1339" s="31">
        <v>0.65210231481481484</v>
      </c>
      <c r="C1339" s="32" t="s">
        <v>12</v>
      </c>
      <c r="D1339" s="29">
        <v>100</v>
      </c>
      <c r="E1339" s="33">
        <v>108.95</v>
      </c>
      <c r="F1339" s="34" t="s">
        <v>18</v>
      </c>
      <c r="G1339" s="35" t="s">
        <v>20</v>
      </c>
    </row>
    <row r="1340" spans="1:7">
      <c r="A1340" s="30">
        <v>45085</v>
      </c>
      <c r="B1340" s="31">
        <v>0.6521065972222222</v>
      </c>
      <c r="C1340" s="32" t="s">
        <v>12</v>
      </c>
      <c r="D1340" s="29">
        <v>100</v>
      </c>
      <c r="E1340" s="33">
        <v>108.94</v>
      </c>
      <c r="F1340" s="34" t="s">
        <v>18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12</v>
      </c>
      <c r="D1341" s="29">
        <v>100</v>
      </c>
      <c r="E1341" s="33">
        <v>108.94</v>
      </c>
      <c r="F1341" s="34" t="s">
        <v>18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12</v>
      </c>
      <c r="D1342" s="29">
        <v>100</v>
      </c>
      <c r="E1342" s="33">
        <v>108.93</v>
      </c>
      <c r="F1342" s="34" t="s">
        <v>18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12</v>
      </c>
      <c r="D1343" s="29">
        <v>10</v>
      </c>
      <c r="E1343" s="33">
        <v>108.93</v>
      </c>
      <c r="F1343" s="34" t="s">
        <v>18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12</v>
      </c>
      <c r="D1344" s="29">
        <v>90</v>
      </c>
      <c r="E1344" s="33">
        <v>108.93</v>
      </c>
      <c r="F1344" s="34" t="s">
        <v>18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12</v>
      </c>
      <c r="D1345" s="29">
        <v>38</v>
      </c>
      <c r="E1345" s="33">
        <v>108.9</v>
      </c>
      <c r="F1345" s="34" t="s">
        <v>18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12</v>
      </c>
      <c r="D1346" s="29">
        <v>62</v>
      </c>
      <c r="E1346" s="33">
        <v>108.9</v>
      </c>
      <c r="F1346" s="34" t="s">
        <v>18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12</v>
      </c>
      <c r="D1347" s="29">
        <v>100</v>
      </c>
      <c r="E1347" s="33">
        <v>108.9</v>
      </c>
      <c r="F1347" s="34" t="s">
        <v>18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12</v>
      </c>
      <c r="D1348" s="29">
        <v>1</v>
      </c>
      <c r="E1348" s="33">
        <v>108.89</v>
      </c>
      <c r="F1348" s="34" t="s">
        <v>18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12</v>
      </c>
      <c r="D1349" s="29">
        <v>1</v>
      </c>
      <c r="E1349" s="33">
        <v>108.89</v>
      </c>
      <c r="F1349" s="34" t="s">
        <v>18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12</v>
      </c>
      <c r="D1350" s="29">
        <v>1</v>
      </c>
      <c r="E1350" s="33">
        <v>108.89</v>
      </c>
      <c r="F1350" s="34" t="s">
        <v>18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12</v>
      </c>
      <c r="D1351" s="29">
        <v>1</v>
      </c>
      <c r="E1351" s="33">
        <v>108.89</v>
      </c>
      <c r="F1351" s="34" t="s">
        <v>18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12</v>
      </c>
      <c r="D1352" s="29">
        <v>10</v>
      </c>
      <c r="E1352" s="33">
        <v>108.89</v>
      </c>
      <c r="F1352" s="34" t="s">
        <v>18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12</v>
      </c>
      <c r="D1353" s="29">
        <v>100</v>
      </c>
      <c r="E1353" s="33">
        <v>108.89</v>
      </c>
      <c r="F1353" s="34" t="s">
        <v>18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12</v>
      </c>
      <c r="D1354" s="29">
        <v>100</v>
      </c>
      <c r="E1354" s="33">
        <v>108.89</v>
      </c>
      <c r="F1354" s="34" t="s">
        <v>18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12</v>
      </c>
      <c r="D1355" s="29">
        <v>178</v>
      </c>
      <c r="E1355" s="33">
        <v>108.89</v>
      </c>
      <c r="F1355" s="34" t="s">
        <v>18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12</v>
      </c>
      <c r="D1356" s="29">
        <v>1</v>
      </c>
      <c r="E1356" s="33">
        <v>108.89</v>
      </c>
      <c r="F1356" s="34" t="s">
        <v>18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12</v>
      </c>
      <c r="D1357" s="29">
        <v>1</v>
      </c>
      <c r="E1357" s="33">
        <v>108.89</v>
      </c>
      <c r="F1357" s="34" t="s">
        <v>18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12</v>
      </c>
      <c r="D1358" s="29">
        <v>1</v>
      </c>
      <c r="E1358" s="33">
        <v>108.89</v>
      </c>
      <c r="F1358" s="34" t="s">
        <v>18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12</v>
      </c>
      <c r="D1359" s="29">
        <v>1</v>
      </c>
      <c r="E1359" s="33">
        <v>108.89</v>
      </c>
      <c r="F1359" s="34" t="s">
        <v>18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12</v>
      </c>
      <c r="D1360" s="29">
        <v>86</v>
      </c>
      <c r="E1360" s="33">
        <v>108.89</v>
      </c>
      <c r="F1360" s="34" t="s">
        <v>18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12</v>
      </c>
      <c r="D1361" s="29">
        <v>8</v>
      </c>
      <c r="E1361" s="33">
        <v>108.89</v>
      </c>
      <c r="F1361" s="34" t="s">
        <v>18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12</v>
      </c>
      <c r="D1362" s="29">
        <v>14</v>
      </c>
      <c r="E1362" s="33">
        <v>108.89</v>
      </c>
      <c r="F1362" s="34" t="s">
        <v>18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12</v>
      </c>
      <c r="D1363" s="29">
        <v>78</v>
      </c>
      <c r="E1363" s="33">
        <v>108.89</v>
      </c>
      <c r="F1363" s="34" t="s">
        <v>18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12</v>
      </c>
      <c r="D1364" s="29">
        <v>100</v>
      </c>
      <c r="E1364" s="33">
        <v>108.89</v>
      </c>
      <c r="F1364" s="34" t="s">
        <v>18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12</v>
      </c>
      <c r="D1365" s="29">
        <v>100</v>
      </c>
      <c r="E1365" s="33">
        <v>108.89</v>
      </c>
      <c r="F1365" s="34" t="s">
        <v>18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12</v>
      </c>
      <c r="D1366" s="29">
        <v>1</v>
      </c>
      <c r="E1366" s="33">
        <v>108.89</v>
      </c>
      <c r="F1366" s="34" t="s">
        <v>18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12</v>
      </c>
      <c r="D1367" s="29">
        <v>1</v>
      </c>
      <c r="E1367" s="33">
        <v>108.89</v>
      </c>
      <c r="F1367" s="34" t="s">
        <v>18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12</v>
      </c>
      <c r="D1368" s="29">
        <v>1</v>
      </c>
      <c r="E1368" s="33">
        <v>108.89</v>
      </c>
      <c r="F1368" s="34" t="s">
        <v>18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12</v>
      </c>
      <c r="D1369" s="29">
        <v>1</v>
      </c>
      <c r="E1369" s="33">
        <v>108.89</v>
      </c>
      <c r="F1369" s="34" t="s">
        <v>18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12</v>
      </c>
      <c r="D1370" s="29">
        <v>90</v>
      </c>
      <c r="E1370" s="33">
        <v>108.89</v>
      </c>
      <c r="F1370" s="34" t="s">
        <v>18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12</v>
      </c>
      <c r="D1371" s="29">
        <v>10</v>
      </c>
      <c r="E1371" s="33">
        <v>108.89</v>
      </c>
      <c r="F1371" s="34" t="s">
        <v>18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12</v>
      </c>
      <c r="D1372" s="29">
        <v>6</v>
      </c>
      <c r="E1372" s="33">
        <v>108.89</v>
      </c>
      <c r="F1372" s="34" t="s">
        <v>18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12</v>
      </c>
      <c r="D1373" s="29">
        <v>100</v>
      </c>
      <c r="E1373" s="33">
        <v>109.13</v>
      </c>
      <c r="F1373" s="34" t="s">
        <v>18</v>
      </c>
      <c r="G1373" s="35" t="s">
        <v>20</v>
      </c>
    </row>
    <row r="1374" spans="1:7">
      <c r="A1374" s="30">
        <v>45085</v>
      </c>
      <c r="B1374" s="31">
        <v>0.65490196759259267</v>
      </c>
      <c r="C1374" s="32" t="s">
        <v>12</v>
      </c>
      <c r="D1374" s="29">
        <v>100</v>
      </c>
      <c r="E1374" s="33">
        <v>109.13</v>
      </c>
      <c r="F1374" s="34" t="s">
        <v>18</v>
      </c>
      <c r="G1374" s="35" t="s">
        <v>20</v>
      </c>
    </row>
    <row r="1375" spans="1:7">
      <c r="A1375" s="30">
        <v>45085</v>
      </c>
      <c r="B1375" s="31">
        <v>0.65507962962962973</v>
      </c>
      <c r="C1375" s="32" t="s">
        <v>12</v>
      </c>
      <c r="D1375" s="29">
        <v>22</v>
      </c>
      <c r="E1375" s="33">
        <v>109.11</v>
      </c>
      <c r="F1375" s="34" t="s">
        <v>18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12</v>
      </c>
      <c r="D1376" s="29">
        <v>100</v>
      </c>
      <c r="E1376" s="33">
        <v>109.11</v>
      </c>
      <c r="F1376" s="34" t="s">
        <v>18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12</v>
      </c>
      <c r="D1377" s="29">
        <v>178</v>
      </c>
      <c r="E1377" s="33">
        <v>109.11</v>
      </c>
      <c r="F1377" s="34" t="s">
        <v>18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12</v>
      </c>
      <c r="D1378" s="29">
        <v>178</v>
      </c>
      <c r="E1378" s="33">
        <v>109.11</v>
      </c>
      <c r="F1378" s="34" t="s">
        <v>18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12</v>
      </c>
      <c r="D1379" s="29">
        <v>100</v>
      </c>
      <c r="E1379" s="33">
        <v>109.12</v>
      </c>
      <c r="F1379" s="34" t="s">
        <v>18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12</v>
      </c>
      <c r="D1380" s="29">
        <v>47</v>
      </c>
      <c r="E1380" s="33">
        <v>109.12</v>
      </c>
      <c r="F1380" s="34" t="s">
        <v>18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12</v>
      </c>
      <c r="D1381" s="29">
        <v>53</v>
      </c>
      <c r="E1381" s="33">
        <v>109.12</v>
      </c>
      <c r="F1381" s="34" t="s">
        <v>18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12</v>
      </c>
      <c r="D1382" s="29">
        <v>100</v>
      </c>
      <c r="E1382" s="33">
        <v>109.16</v>
      </c>
      <c r="F1382" s="34" t="s">
        <v>18</v>
      </c>
      <c r="G1382" s="35" t="s">
        <v>19</v>
      </c>
    </row>
    <row r="1383" spans="1:7">
      <c r="A1383" s="30">
        <v>45085</v>
      </c>
      <c r="B1383" s="31">
        <v>0.65549259259259274</v>
      </c>
      <c r="C1383" s="32" t="s">
        <v>12</v>
      </c>
      <c r="D1383" s="29">
        <v>76</v>
      </c>
      <c r="E1383" s="33">
        <v>109.12</v>
      </c>
      <c r="F1383" s="34" t="s">
        <v>18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12</v>
      </c>
      <c r="D1384" s="29">
        <v>24</v>
      </c>
      <c r="E1384" s="33">
        <v>109.12</v>
      </c>
      <c r="F1384" s="34" t="s">
        <v>18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12</v>
      </c>
      <c r="D1385" s="29">
        <v>30</v>
      </c>
      <c r="E1385" s="33">
        <v>109.21</v>
      </c>
      <c r="F1385" s="34" t="s">
        <v>18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12</v>
      </c>
      <c r="D1386" s="29">
        <v>70</v>
      </c>
      <c r="E1386" s="33">
        <v>109.21</v>
      </c>
      <c r="F1386" s="34" t="s">
        <v>18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12</v>
      </c>
      <c r="D1387" s="29">
        <v>24</v>
      </c>
      <c r="E1387" s="33">
        <v>109.21</v>
      </c>
      <c r="F1387" s="34" t="s">
        <v>18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12</v>
      </c>
      <c r="D1388" s="29">
        <v>35</v>
      </c>
      <c r="E1388" s="33">
        <v>109.21</v>
      </c>
      <c r="F1388" s="34" t="s">
        <v>18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12</v>
      </c>
      <c r="D1389" s="29">
        <v>35</v>
      </c>
      <c r="E1389" s="33">
        <v>109.21</v>
      </c>
      <c r="F1389" s="34" t="s">
        <v>18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12</v>
      </c>
      <c r="D1390" s="29">
        <v>41</v>
      </c>
      <c r="E1390" s="33">
        <v>109.21</v>
      </c>
      <c r="F1390" s="34" t="s">
        <v>18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12</v>
      </c>
      <c r="D1391" s="29">
        <v>65</v>
      </c>
      <c r="E1391" s="33">
        <v>109.21</v>
      </c>
      <c r="F1391" s="34" t="s">
        <v>18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12</v>
      </c>
      <c r="D1392" s="29">
        <v>100</v>
      </c>
      <c r="E1392" s="33">
        <v>109.2</v>
      </c>
      <c r="F1392" s="34" t="s">
        <v>18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12</v>
      </c>
      <c r="D1393" s="29">
        <v>21</v>
      </c>
      <c r="E1393" s="33">
        <v>109.25</v>
      </c>
      <c r="F1393" s="34" t="s">
        <v>18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12</v>
      </c>
      <c r="D1394" s="29">
        <v>100</v>
      </c>
      <c r="E1394" s="33">
        <v>109.25</v>
      </c>
      <c r="F1394" s="34" t="s">
        <v>18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12</v>
      </c>
      <c r="D1395" s="29">
        <v>7</v>
      </c>
      <c r="E1395" s="33">
        <v>109.25</v>
      </c>
      <c r="F1395" s="34" t="s">
        <v>18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12</v>
      </c>
      <c r="D1396" s="29">
        <v>14</v>
      </c>
      <c r="E1396" s="33">
        <v>109.25</v>
      </c>
      <c r="F1396" s="34" t="s">
        <v>18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12</v>
      </c>
      <c r="D1397" s="29">
        <v>179</v>
      </c>
      <c r="E1397" s="33">
        <v>109.25</v>
      </c>
      <c r="F1397" s="34" t="s">
        <v>18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12</v>
      </c>
      <c r="D1398" s="29">
        <v>186</v>
      </c>
      <c r="E1398" s="33">
        <v>109.25</v>
      </c>
      <c r="F1398" s="34" t="s">
        <v>18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12</v>
      </c>
      <c r="D1399" s="29">
        <v>14</v>
      </c>
      <c r="E1399" s="33">
        <v>109.25</v>
      </c>
      <c r="F1399" s="34" t="s">
        <v>18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12</v>
      </c>
      <c r="D1400" s="29">
        <v>40</v>
      </c>
      <c r="E1400" s="33">
        <v>109.24</v>
      </c>
      <c r="F1400" s="34" t="s">
        <v>18</v>
      </c>
      <c r="G1400" s="35" t="s">
        <v>19</v>
      </c>
    </row>
    <row r="1401" spans="1:7">
      <c r="A1401" s="30">
        <v>45085</v>
      </c>
      <c r="B1401" s="31">
        <v>0.65792268518518515</v>
      </c>
      <c r="C1401" s="32" t="s">
        <v>12</v>
      </c>
      <c r="D1401" s="29">
        <v>60</v>
      </c>
      <c r="E1401" s="33">
        <v>109.24</v>
      </c>
      <c r="F1401" s="34" t="s">
        <v>18</v>
      </c>
      <c r="G1401" s="35" t="s">
        <v>19</v>
      </c>
    </row>
    <row r="1402" spans="1:7">
      <c r="A1402" s="30">
        <v>45085</v>
      </c>
      <c r="B1402" s="31">
        <v>0.65792268518518515</v>
      </c>
      <c r="C1402" s="32" t="s">
        <v>12</v>
      </c>
      <c r="D1402" s="29">
        <v>100</v>
      </c>
      <c r="E1402" s="33">
        <v>109.23</v>
      </c>
      <c r="F1402" s="34" t="s">
        <v>18</v>
      </c>
      <c r="G1402" s="35" t="s">
        <v>19</v>
      </c>
    </row>
    <row r="1403" spans="1:7">
      <c r="A1403" s="30">
        <v>45085</v>
      </c>
      <c r="B1403" s="31">
        <v>0.65813182870370379</v>
      </c>
      <c r="C1403" s="32" t="s">
        <v>12</v>
      </c>
      <c r="D1403" s="29">
        <v>12</v>
      </c>
      <c r="E1403" s="33">
        <v>109.18</v>
      </c>
      <c r="F1403" s="34" t="s">
        <v>18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12</v>
      </c>
      <c r="D1404" s="29">
        <v>88</v>
      </c>
      <c r="E1404" s="33">
        <v>109.18</v>
      </c>
      <c r="F1404" s="34" t="s">
        <v>18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12</v>
      </c>
      <c r="D1405" s="29">
        <v>100</v>
      </c>
      <c r="E1405" s="33">
        <v>109.18</v>
      </c>
      <c r="F1405" s="34" t="s">
        <v>18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12</v>
      </c>
      <c r="D1406" s="29">
        <v>96</v>
      </c>
      <c r="E1406" s="33">
        <v>109.15</v>
      </c>
      <c r="F1406" s="34" t="s">
        <v>18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12</v>
      </c>
      <c r="D1407" s="29">
        <v>100</v>
      </c>
      <c r="E1407" s="33">
        <v>109.15</v>
      </c>
      <c r="F1407" s="34" t="s">
        <v>18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12</v>
      </c>
      <c r="D1408" s="29">
        <v>100</v>
      </c>
      <c r="E1408" s="33">
        <v>109.15</v>
      </c>
      <c r="F1408" s="34" t="s">
        <v>18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12</v>
      </c>
      <c r="D1409" s="29">
        <v>20</v>
      </c>
      <c r="E1409" s="33">
        <v>109.18</v>
      </c>
      <c r="F1409" s="34" t="s">
        <v>18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12</v>
      </c>
      <c r="D1410" s="29">
        <v>80</v>
      </c>
      <c r="E1410" s="33">
        <v>109.18</v>
      </c>
      <c r="F1410" s="34" t="s">
        <v>18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12</v>
      </c>
      <c r="D1411" s="29">
        <v>100</v>
      </c>
      <c r="E1411" s="33">
        <v>109.24</v>
      </c>
      <c r="F1411" s="34" t="s">
        <v>18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12</v>
      </c>
      <c r="D1412" s="29">
        <v>154</v>
      </c>
      <c r="E1412" s="33">
        <v>109.21</v>
      </c>
      <c r="F1412" s="34" t="s">
        <v>18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12</v>
      </c>
      <c r="D1413" s="29">
        <v>200</v>
      </c>
      <c r="E1413" s="33">
        <v>109.21</v>
      </c>
      <c r="F1413" s="34" t="s">
        <v>18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12</v>
      </c>
      <c r="D1414" s="29">
        <v>50</v>
      </c>
      <c r="E1414" s="33">
        <v>109.24</v>
      </c>
      <c r="F1414" s="34" t="s">
        <v>18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12</v>
      </c>
      <c r="D1415" s="29">
        <v>100</v>
      </c>
      <c r="E1415" s="33">
        <v>109.3</v>
      </c>
      <c r="F1415" s="34" t="s">
        <v>18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12</v>
      </c>
      <c r="D1416" s="29">
        <v>231</v>
      </c>
      <c r="E1416" s="33">
        <v>109.3</v>
      </c>
      <c r="F1416" s="34" t="s">
        <v>18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12</v>
      </c>
      <c r="D1417" s="29">
        <v>100</v>
      </c>
      <c r="E1417" s="33">
        <v>109.235</v>
      </c>
      <c r="F1417" s="34" t="s">
        <v>18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12</v>
      </c>
      <c r="D1418" s="29">
        <v>100</v>
      </c>
      <c r="E1418" s="33">
        <v>109.23</v>
      </c>
      <c r="F1418" s="34" t="s">
        <v>18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12</v>
      </c>
      <c r="D1419" s="29">
        <v>100</v>
      </c>
      <c r="E1419" s="33">
        <v>109.23</v>
      </c>
      <c r="F1419" s="34" t="s">
        <v>18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12</v>
      </c>
      <c r="D1420" s="29">
        <v>100</v>
      </c>
      <c r="E1420" s="33">
        <v>109.235</v>
      </c>
      <c r="F1420" s="34" t="s">
        <v>18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12</v>
      </c>
      <c r="D1421" s="29">
        <v>100</v>
      </c>
      <c r="E1421" s="33">
        <v>109.17</v>
      </c>
      <c r="F1421" s="34" t="s">
        <v>18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12</v>
      </c>
      <c r="D1422" s="29">
        <v>88</v>
      </c>
      <c r="E1422" s="33">
        <v>109.17</v>
      </c>
      <c r="F1422" s="34" t="s">
        <v>18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12</v>
      </c>
      <c r="D1423" s="29">
        <v>12</v>
      </c>
      <c r="E1423" s="33">
        <v>109.17</v>
      </c>
      <c r="F1423" s="34" t="s">
        <v>18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12</v>
      </c>
      <c r="D1424" s="29">
        <v>100</v>
      </c>
      <c r="E1424" s="33">
        <v>109.17</v>
      </c>
      <c r="F1424" s="34" t="s">
        <v>18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12</v>
      </c>
      <c r="D1425" s="29">
        <v>100</v>
      </c>
      <c r="E1425" s="33">
        <v>109.17</v>
      </c>
      <c r="F1425" s="34" t="s">
        <v>18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12</v>
      </c>
      <c r="D1426" s="29">
        <v>100</v>
      </c>
      <c r="E1426" s="33">
        <v>109.17</v>
      </c>
      <c r="F1426" s="34" t="s">
        <v>18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12</v>
      </c>
      <c r="D1427" s="29">
        <v>100</v>
      </c>
      <c r="E1427" s="33">
        <v>109.17</v>
      </c>
      <c r="F1427" s="34" t="s">
        <v>18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12</v>
      </c>
      <c r="D1428" s="29">
        <v>192</v>
      </c>
      <c r="E1428" s="33">
        <v>109.15</v>
      </c>
      <c r="F1428" s="34" t="s">
        <v>18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12</v>
      </c>
      <c r="D1429" s="29">
        <v>8</v>
      </c>
      <c r="E1429" s="33">
        <v>109.15</v>
      </c>
      <c r="F1429" s="34" t="s">
        <v>18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12</v>
      </c>
      <c r="D1430" s="29">
        <v>38</v>
      </c>
      <c r="E1430" s="33">
        <v>109.15</v>
      </c>
      <c r="F1430" s="34" t="s">
        <v>18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12</v>
      </c>
      <c r="D1431" s="29">
        <v>62</v>
      </c>
      <c r="E1431" s="33">
        <v>109.15</v>
      </c>
      <c r="F1431" s="34" t="s">
        <v>18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12</v>
      </c>
      <c r="D1432" s="29">
        <v>162</v>
      </c>
      <c r="E1432" s="33">
        <v>109.15</v>
      </c>
      <c r="F1432" s="34" t="s">
        <v>18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12</v>
      </c>
      <c r="D1433" s="29">
        <v>100</v>
      </c>
      <c r="E1433" s="33">
        <v>109.16</v>
      </c>
      <c r="F1433" s="34" t="s">
        <v>18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12</v>
      </c>
      <c r="D1434" s="29">
        <v>99</v>
      </c>
      <c r="E1434" s="33">
        <v>109.15</v>
      </c>
      <c r="F1434" s="34" t="s">
        <v>18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12</v>
      </c>
      <c r="D1435" s="29">
        <v>100</v>
      </c>
      <c r="E1435" s="33">
        <v>109.16</v>
      </c>
      <c r="F1435" s="34" t="s">
        <v>18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12</v>
      </c>
      <c r="D1436" s="29">
        <v>200</v>
      </c>
      <c r="E1436" s="33">
        <v>109.15</v>
      </c>
      <c r="F1436" s="34" t="s">
        <v>18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12</v>
      </c>
      <c r="D1437" s="29">
        <v>24</v>
      </c>
      <c r="E1437" s="33">
        <v>109.15</v>
      </c>
      <c r="F1437" s="34" t="s">
        <v>18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12</v>
      </c>
      <c r="D1438" s="29">
        <v>76</v>
      </c>
      <c r="E1438" s="33">
        <v>109.15</v>
      </c>
      <c r="F1438" s="34" t="s">
        <v>18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12</v>
      </c>
      <c r="D1439" s="29">
        <v>100</v>
      </c>
      <c r="E1439" s="33">
        <v>109.15</v>
      </c>
      <c r="F1439" s="34" t="s">
        <v>18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12</v>
      </c>
      <c r="D1440" s="29">
        <v>124</v>
      </c>
      <c r="E1440" s="33">
        <v>109.15</v>
      </c>
      <c r="F1440" s="34" t="s">
        <v>18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12</v>
      </c>
      <c r="D1441" s="29">
        <v>100</v>
      </c>
      <c r="E1441" s="33">
        <v>109.16</v>
      </c>
      <c r="F1441" s="34" t="s">
        <v>18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12</v>
      </c>
      <c r="D1442" s="29">
        <v>100</v>
      </c>
      <c r="E1442" s="33">
        <v>109.14</v>
      </c>
      <c r="F1442" s="34" t="s">
        <v>18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12</v>
      </c>
      <c r="D1443" s="29">
        <v>16</v>
      </c>
      <c r="E1443" s="33">
        <v>109.14</v>
      </c>
      <c r="F1443" s="34" t="s">
        <v>18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12</v>
      </c>
      <c r="D1444" s="29">
        <v>100</v>
      </c>
      <c r="E1444" s="33">
        <v>109.14</v>
      </c>
      <c r="F1444" s="34" t="s">
        <v>18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12</v>
      </c>
      <c r="D1445" s="29">
        <v>84</v>
      </c>
      <c r="E1445" s="33">
        <v>109.14</v>
      </c>
      <c r="F1445" s="34" t="s">
        <v>18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CC97-1FC6-48BA-BD13-B6E8A0593FF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 ca="1">A5</f>
        <v>45084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45084</v>
      </c>
      <c r="B5" s="31">
        <v>0.3997094907407408</v>
      </c>
      <c r="C5" s="32" t="s">
        <v>12</v>
      </c>
      <c r="D5" s="29">
        <v>2</v>
      </c>
      <c r="E5" s="33">
        <v>109.82</v>
      </c>
      <c r="F5" s="34" t="s">
        <v>18</v>
      </c>
      <c r="G5" s="35" t="s">
        <v>19</v>
      </c>
    </row>
    <row r="6" spans="1:7" ht="11.25" customHeight="1">
      <c r="A6" s="30">
        <v>45084</v>
      </c>
      <c r="B6" s="31">
        <v>0.3997094907407408</v>
      </c>
      <c r="C6" s="32" t="s">
        <v>12</v>
      </c>
      <c r="D6" s="29">
        <v>8</v>
      </c>
      <c r="E6" s="33">
        <v>109.82</v>
      </c>
      <c r="F6" s="34" t="s">
        <v>18</v>
      </c>
      <c r="G6" s="35" t="s">
        <v>19</v>
      </c>
    </row>
    <row r="7" spans="1:7" ht="12" customHeight="1">
      <c r="A7" s="30">
        <v>45084</v>
      </c>
      <c r="B7" s="31">
        <v>0.3997094907407408</v>
      </c>
      <c r="C7" s="32" t="s">
        <v>12</v>
      </c>
      <c r="D7" s="29">
        <v>90</v>
      </c>
      <c r="E7" s="33">
        <v>109.82</v>
      </c>
      <c r="F7" s="34" t="s">
        <v>18</v>
      </c>
      <c r="G7" s="35" t="s">
        <v>19</v>
      </c>
    </row>
    <row r="8" spans="1:7">
      <c r="A8" s="30">
        <v>45084</v>
      </c>
      <c r="B8" s="31">
        <v>0.3997094907407408</v>
      </c>
      <c r="C8" s="32" t="s">
        <v>12</v>
      </c>
      <c r="D8" s="29">
        <v>100</v>
      </c>
      <c r="E8" s="33">
        <v>109.8</v>
      </c>
      <c r="F8" s="34" t="s">
        <v>18</v>
      </c>
      <c r="G8" s="35" t="s">
        <v>19</v>
      </c>
    </row>
    <row r="9" spans="1:7">
      <c r="A9" s="30">
        <v>45084</v>
      </c>
      <c r="B9" s="31">
        <v>0.3997094907407408</v>
      </c>
      <c r="C9" s="32" t="s">
        <v>12</v>
      </c>
      <c r="D9" s="29">
        <v>100</v>
      </c>
      <c r="E9" s="33">
        <v>109.82</v>
      </c>
      <c r="F9" s="34" t="s">
        <v>18</v>
      </c>
      <c r="G9" s="35" t="s">
        <v>19</v>
      </c>
    </row>
    <row r="10" spans="1:7">
      <c r="A10" s="30">
        <v>45084</v>
      </c>
      <c r="B10" s="31">
        <v>0.3997094907407408</v>
      </c>
      <c r="C10" s="32" t="s">
        <v>12</v>
      </c>
      <c r="D10" s="29">
        <v>8</v>
      </c>
      <c r="E10" s="33">
        <v>109.8</v>
      </c>
      <c r="F10" s="34" t="s">
        <v>18</v>
      </c>
      <c r="G10" s="35" t="s">
        <v>20</v>
      </c>
    </row>
    <row r="11" spans="1:7">
      <c r="A11" s="30">
        <v>45084</v>
      </c>
      <c r="B11" s="31">
        <v>0.3997094907407408</v>
      </c>
      <c r="C11" s="32" t="s">
        <v>12</v>
      </c>
      <c r="D11" s="29">
        <v>92</v>
      </c>
      <c r="E11" s="33">
        <v>109.8</v>
      </c>
      <c r="F11" s="34" t="s">
        <v>18</v>
      </c>
      <c r="G11" s="35" t="s">
        <v>20</v>
      </c>
    </row>
    <row r="12" spans="1:7">
      <c r="A12" s="30">
        <v>45084</v>
      </c>
      <c r="B12" s="31">
        <v>0.3997094907407408</v>
      </c>
      <c r="C12" s="32" t="s">
        <v>12</v>
      </c>
      <c r="D12" s="29">
        <v>100</v>
      </c>
      <c r="E12" s="33">
        <v>109.8</v>
      </c>
      <c r="F12" s="34" t="s">
        <v>18</v>
      </c>
      <c r="G12" s="35" t="s">
        <v>20</v>
      </c>
    </row>
    <row r="13" spans="1:7">
      <c r="A13" s="30">
        <v>45084</v>
      </c>
      <c r="B13" s="31">
        <v>0.40395127314814816</v>
      </c>
      <c r="C13" s="32" t="s">
        <v>12</v>
      </c>
      <c r="D13" s="29">
        <v>25</v>
      </c>
      <c r="E13" s="33">
        <v>109.96</v>
      </c>
      <c r="F13" s="34" t="s">
        <v>18</v>
      </c>
      <c r="G13" s="35" t="s">
        <v>19</v>
      </c>
    </row>
    <row r="14" spans="1:7">
      <c r="A14" s="30">
        <v>45084</v>
      </c>
      <c r="B14" s="31">
        <v>0.40395127314814816</v>
      </c>
      <c r="C14" s="32" t="s">
        <v>12</v>
      </c>
      <c r="D14" s="29">
        <v>75</v>
      </c>
      <c r="E14" s="33">
        <v>109.96</v>
      </c>
      <c r="F14" s="34" t="s">
        <v>18</v>
      </c>
      <c r="G14" s="35" t="s">
        <v>19</v>
      </c>
    </row>
    <row r="15" spans="1:7">
      <c r="A15" s="30">
        <v>45084</v>
      </c>
      <c r="B15" s="31">
        <v>0.40395127314814816</v>
      </c>
      <c r="C15" s="32" t="s">
        <v>12</v>
      </c>
      <c r="D15" s="29">
        <v>100</v>
      </c>
      <c r="E15" s="33">
        <v>109.93</v>
      </c>
      <c r="F15" s="34" t="s">
        <v>18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12</v>
      </c>
      <c r="D16" s="29">
        <v>25</v>
      </c>
      <c r="E16" s="33">
        <v>109.85</v>
      </c>
      <c r="F16" s="34" t="s">
        <v>18</v>
      </c>
      <c r="G16" s="35" t="s">
        <v>20</v>
      </c>
    </row>
    <row r="17" spans="1:7">
      <c r="A17" s="30">
        <v>45084</v>
      </c>
      <c r="B17" s="31">
        <v>0.40435694444444448</v>
      </c>
      <c r="C17" s="32" t="s">
        <v>12</v>
      </c>
      <c r="D17" s="29">
        <v>75</v>
      </c>
      <c r="E17" s="33">
        <v>109.85</v>
      </c>
      <c r="F17" s="34" t="s">
        <v>18</v>
      </c>
      <c r="G17" s="35" t="s">
        <v>20</v>
      </c>
    </row>
    <row r="18" spans="1:7">
      <c r="A18" s="30">
        <v>45084</v>
      </c>
      <c r="B18" s="31">
        <v>0.40435694444444448</v>
      </c>
      <c r="C18" s="32" t="s">
        <v>12</v>
      </c>
      <c r="D18" s="29">
        <v>100</v>
      </c>
      <c r="E18" s="33">
        <v>109.85</v>
      </c>
      <c r="F18" s="34" t="s">
        <v>18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12</v>
      </c>
      <c r="D19" s="29">
        <v>100</v>
      </c>
      <c r="E19" s="33">
        <v>109.84</v>
      </c>
      <c r="F19" s="34" t="s">
        <v>18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12</v>
      </c>
      <c r="D20" s="29">
        <v>8</v>
      </c>
      <c r="E20" s="33">
        <v>109.83</v>
      </c>
      <c r="F20" s="34" t="s">
        <v>18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12</v>
      </c>
      <c r="D21" s="29">
        <v>92</v>
      </c>
      <c r="E21" s="33">
        <v>109.83</v>
      </c>
      <c r="F21" s="34" t="s">
        <v>18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12</v>
      </c>
      <c r="D22" s="29">
        <v>100</v>
      </c>
      <c r="E22" s="33">
        <v>109.83</v>
      </c>
      <c r="F22" s="34" t="s">
        <v>18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12</v>
      </c>
      <c r="D23" s="29">
        <v>100</v>
      </c>
      <c r="E23" s="33">
        <v>109.83</v>
      </c>
      <c r="F23" s="34" t="s">
        <v>18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12</v>
      </c>
      <c r="D24" s="29">
        <v>100</v>
      </c>
      <c r="E24" s="33">
        <v>109.83</v>
      </c>
      <c r="F24" s="34" t="s">
        <v>18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12</v>
      </c>
      <c r="D25" s="29">
        <v>1</v>
      </c>
      <c r="E25" s="33">
        <v>109.72</v>
      </c>
      <c r="F25" s="34" t="s">
        <v>18</v>
      </c>
      <c r="G25" s="35" t="s">
        <v>19</v>
      </c>
    </row>
    <row r="26" spans="1:7">
      <c r="A26" s="30">
        <v>45084</v>
      </c>
      <c r="B26" s="31">
        <v>0.40651875000000004</v>
      </c>
      <c r="C26" s="32" t="s">
        <v>12</v>
      </c>
      <c r="D26" s="29">
        <v>2</v>
      </c>
      <c r="E26" s="33">
        <v>109.73</v>
      </c>
      <c r="F26" s="34" t="s">
        <v>18</v>
      </c>
      <c r="G26" s="35" t="s">
        <v>19</v>
      </c>
    </row>
    <row r="27" spans="1:7">
      <c r="A27" s="30">
        <v>45084</v>
      </c>
      <c r="B27" s="31">
        <v>0.40651875000000004</v>
      </c>
      <c r="C27" s="32" t="s">
        <v>12</v>
      </c>
      <c r="D27" s="29">
        <v>22</v>
      </c>
      <c r="E27" s="33">
        <v>109.72</v>
      </c>
      <c r="F27" s="34" t="s">
        <v>18</v>
      </c>
      <c r="G27" s="35" t="s">
        <v>19</v>
      </c>
    </row>
    <row r="28" spans="1:7">
      <c r="A28" s="30">
        <v>45084</v>
      </c>
      <c r="B28" s="31">
        <v>0.40651875000000004</v>
      </c>
      <c r="C28" s="32" t="s">
        <v>12</v>
      </c>
      <c r="D28" s="29">
        <v>98</v>
      </c>
      <c r="E28" s="33">
        <v>109.73</v>
      </c>
      <c r="F28" s="34" t="s">
        <v>18</v>
      </c>
      <c r="G28" s="35" t="s">
        <v>19</v>
      </c>
    </row>
    <row r="29" spans="1:7">
      <c r="A29" s="30">
        <v>45084</v>
      </c>
      <c r="B29" s="31">
        <v>0.40734444444444451</v>
      </c>
      <c r="C29" s="32" t="s">
        <v>12</v>
      </c>
      <c r="D29" s="29">
        <v>8</v>
      </c>
      <c r="E29" s="33">
        <v>109.85</v>
      </c>
      <c r="F29" s="34" t="s">
        <v>18</v>
      </c>
      <c r="G29" s="35" t="s">
        <v>20</v>
      </c>
    </row>
    <row r="30" spans="1:7">
      <c r="A30" s="30">
        <v>45084</v>
      </c>
      <c r="B30" s="31">
        <v>0.40734444444444451</v>
      </c>
      <c r="C30" s="32" t="s">
        <v>12</v>
      </c>
      <c r="D30" s="29">
        <v>20</v>
      </c>
      <c r="E30" s="33">
        <v>109.85</v>
      </c>
      <c r="F30" s="34" t="s">
        <v>18</v>
      </c>
      <c r="G30" s="35" t="s">
        <v>20</v>
      </c>
    </row>
    <row r="31" spans="1:7">
      <c r="A31" s="30">
        <v>45084</v>
      </c>
      <c r="B31" s="31">
        <v>0.40734444444444451</v>
      </c>
      <c r="C31" s="32" t="s">
        <v>12</v>
      </c>
      <c r="D31" s="29">
        <v>28</v>
      </c>
      <c r="E31" s="33">
        <v>109.85</v>
      </c>
      <c r="F31" s="34" t="s">
        <v>18</v>
      </c>
      <c r="G31" s="35" t="s">
        <v>20</v>
      </c>
    </row>
    <row r="32" spans="1:7">
      <c r="A32" s="30">
        <v>45084</v>
      </c>
      <c r="B32" s="31">
        <v>0.40734444444444451</v>
      </c>
      <c r="C32" s="32" t="s">
        <v>12</v>
      </c>
      <c r="D32" s="29">
        <v>44</v>
      </c>
      <c r="E32" s="33">
        <v>109.85</v>
      </c>
      <c r="F32" s="34" t="s">
        <v>18</v>
      </c>
      <c r="G32" s="35" t="s">
        <v>20</v>
      </c>
    </row>
    <row r="33" spans="1:7">
      <c r="A33" s="30">
        <v>45084</v>
      </c>
      <c r="B33" s="31">
        <v>0.40734444444444451</v>
      </c>
      <c r="C33" s="32" t="s">
        <v>12</v>
      </c>
      <c r="D33" s="29">
        <v>100</v>
      </c>
      <c r="E33" s="33">
        <v>109.83</v>
      </c>
      <c r="F33" s="34" t="s">
        <v>18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12</v>
      </c>
      <c r="D34" s="29">
        <v>10</v>
      </c>
      <c r="E34" s="33">
        <v>110.09</v>
      </c>
      <c r="F34" s="34" t="s">
        <v>18</v>
      </c>
      <c r="G34" s="35" t="s">
        <v>20</v>
      </c>
    </row>
    <row r="35" spans="1:7">
      <c r="A35" s="30">
        <v>45084</v>
      </c>
      <c r="B35" s="31">
        <v>0.41347766203703706</v>
      </c>
      <c r="C35" s="32" t="s">
        <v>12</v>
      </c>
      <c r="D35" s="29">
        <v>90</v>
      </c>
      <c r="E35" s="33">
        <v>110.09</v>
      </c>
      <c r="F35" s="34" t="s">
        <v>18</v>
      </c>
      <c r="G35" s="35" t="s">
        <v>20</v>
      </c>
    </row>
    <row r="36" spans="1:7">
      <c r="A36" s="30">
        <v>45084</v>
      </c>
      <c r="B36" s="31">
        <v>0.41347766203703706</v>
      </c>
      <c r="C36" s="32" t="s">
        <v>12</v>
      </c>
      <c r="D36" s="29">
        <v>4</v>
      </c>
      <c r="E36" s="33">
        <v>110.04</v>
      </c>
      <c r="F36" s="34" t="s">
        <v>18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12</v>
      </c>
      <c r="D37" s="29">
        <v>100</v>
      </c>
      <c r="E37" s="33">
        <v>110.04</v>
      </c>
      <c r="F37" s="34" t="s">
        <v>18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12</v>
      </c>
      <c r="D38" s="29">
        <v>2</v>
      </c>
      <c r="E38" s="33">
        <v>110.04</v>
      </c>
      <c r="F38" s="34" t="s">
        <v>18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12</v>
      </c>
      <c r="D39" s="29">
        <v>2</v>
      </c>
      <c r="E39" s="33">
        <v>110.04</v>
      </c>
      <c r="F39" s="34" t="s">
        <v>18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12</v>
      </c>
      <c r="D40" s="29">
        <v>4</v>
      </c>
      <c r="E40" s="33">
        <v>110.04</v>
      </c>
      <c r="F40" s="34" t="s">
        <v>18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12</v>
      </c>
      <c r="D41" s="29">
        <v>16</v>
      </c>
      <c r="E41" s="33">
        <v>110.02</v>
      </c>
      <c r="F41" s="34" t="s">
        <v>18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12</v>
      </c>
      <c r="D42" s="29">
        <v>16</v>
      </c>
      <c r="E42" s="33">
        <v>110.02</v>
      </c>
      <c r="F42" s="34" t="s">
        <v>18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12</v>
      </c>
      <c r="D43" s="29">
        <v>16</v>
      </c>
      <c r="E43" s="33">
        <v>110.04</v>
      </c>
      <c r="F43" s="34" t="s">
        <v>18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12</v>
      </c>
      <c r="D44" s="29">
        <v>28</v>
      </c>
      <c r="E44" s="33">
        <v>110.04</v>
      </c>
      <c r="F44" s="34" t="s">
        <v>18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12</v>
      </c>
      <c r="D45" s="29">
        <v>44</v>
      </c>
      <c r="E45" s="33">
        <v>110.04</v>
      </c>
      <c r="F45" s="34" t="s">
        <v>18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12</v>
      </c>
      <c r="D46" s="29">
        <v>50</v>
      </c>
      <c r="E46" s="33">
        <v>110.04</v>
      </c>
      <c r="F46" s="34" t="s">
        <v>18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12</v>
      </c>
      <c r="D47" s="29">
        <v>54</v>
      </c>
      <c r="E47" s="33">
        <v>110.04</v>
      </c>
      <c r="F47" s="34" t="s">
        <v>18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12</v>
      </c>
      <c r="D48" s="29">
        <v>84</v>
      </c>
      <c r="E48" s="33">
        <v>110.02</v>
      </c>
      <c r="F48" s="34" t="s">
        <v>18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12</v>
      </c>
      <c r="D49" s="29">
        <v>84</v>
      </c>
      <c r="E49" s="33">
        <v>110.02</v>
      </c>
      <c r="F49" s="34" t="s">
        <v>18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12</v>
      </c>
      <c r="D50" s="29">
        <v>100</v>
      </c>
      <c r="E50" s="33">
        <v>110.02</v>
      </c>
      <c r="F50" s="34" t="s">
        <v>18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12</v>
      </c>
      <c r="D51" s="29">
        <v>100</v>
      </c>
      <c r="E51" s="33">
        <v>110.03</v>
      </c>
      <c r="F51" s="34" t="s">
        <v>18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12</v>
      </c>
      <c r="D52" s="29">
        <v>100</v>
      </c>
      <c r="E52" s="33">
        <v>110.03</v>
      </c>
      <c r="F52" s="34" t="s">
        <v>18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12</v>
      </c>
      <c r="D53" s="29">
        <v>100</v>
      </c>
      <c r="E53" s="33">
        <v>110.03</v>
      </c>
      <c r="F53" s="34" t="s">
        <v>18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12</v>
      </c>
      <c r="D54" s="29">
        <v>12</v>
      </c>
      <c r="E54" s="33">
        <v>109.93</v>
      </c>
      <c r="F54" s="34" t="s">
        <v>18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12</v>
      </c>
      <c r="D55" s="29">
        <v>88</v>
      </c>
      <c r="E55" s="33">
        <v>109.93</v>
      </c>
      <c r="F55" s="34" t="s">
        <v>18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12</v>
      </c>
      <c r="D56" s="29">
        <v>56</v>
      </c>
      <c r="E56" s="33">
        <v>109.97</v>
      </c>
      <c r="F56" s="34" t="s">
        <v>18</v>
      </c>
      <c r="G56" s="35" t="s">
        <v>19</v>
      </c>
    </row>
    <row r="57" spans="1:7">
      <c r="A57" s="30">
        <v>45084</v>
      </c>
      <c r="B57" s="31">
        <v>0.41627777777777775</v>
      </c>
      <c r="C57" s="32" t="s">
        <v>12</v>
      </c>
      <c r="D57" s="29">
        <v>100</v>
      </c>
      <c r="E57" s="33">
        <v>109.99</v>
      </c>
      <c r="F57" s="34" t="s">
        <v>18</v>
      </c>
      <c r="G57" s="35" t="s">
        <v>19</v>
      </c>
    </row>
    <row r="58" spans="1:7">
      <c r="A58" s="30">
        <v>45084</v>
      </c>
      <c r="B58" s="31">
        <v>0.41627777777777775</v>
      </c>
      <c r="C58" s="32" t="s">
        <v>12</v>
      </c>
      <c r="D58" s="29">
        <v>44</v>
      </c>
      <c r="E58" s="33">
        <v>109.97</v>
      </c>
      <c r="F58" s="34" t="s">
        <v>18</v>
      </c>
      <c r="G58" s="35" t="s">
        <v>19</v>
      </c>
    </row>
    <row r="59" spans="1:7">
      <c r="A59" s="30">
        <v>45084</v>
      </c>
      <c r="B59" s="31">
        <v>0.41627777777777775</v>
      </c>
      <c r="C59" s="32" t="s">
        <v>12</v>
      </c>
      <c r="D59" s="29">
        <v>46</v>
      </c>
      <c r="E59" s="33">
        <v>109.98</v>
      </c>
      <c r="F59" s="34" t="s">
        <v>18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12</v>
      </c>
      <c r="D60" s="29">
        <v>54</v>
      </c>
      <c r="E60" s="33">
        <v>109.98</v>
      </c>
      <c r="F60" s="34" t="s">
        <v>18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12</v>
      </c>
      <c r="D61" s="29">
        <v>22</v>
      </c>
      <c r="E61" s="33">
        <v>109.9</v>
      </c>
      <c r="F61" s="34" t="s">
        <v>18</v>
      </c>
      <c r="G61" s="35" t="s">
        <v>19</v>
      </c>
    </row>
    <row r="62" spans="1:7">
      <c r="A62" s="30">
        <v>45084</v>
      </c>
      <c r="B62" s="31">
        <v>0.41671666666666674</v>
      </c>
      <c r="C62" s="32" t="s">
        <v>12</v>
      </c>
      <c r="D62" s="29">
        <v>22</v>
      </c>
      <c r="E62" s="33">
        <v>109.9</v>
      </c>
      <c r="F62" s="34" t="s">
        <v>18</v>
      </c>
      <c r="G62" s="35" t="s">
        <v>19</v>
      </c>
    </row>
    <row r="63" spans="1:7">
      <c r="A63" s="30">
        <v>45084</v>
      </c>
      <c r="B63" s="31">
        <v>0.41671666666666674</v>
      </c>
      <c r="C63" s="32" t="s">
        <v>12</v>
      </c>
      <c r="D63" s="29">
        <v>22</v>
      </c>
      <c r="E63" s="33">
        <v>109.9</v>
      </c>
      <c r="F63" s="34" t="s">
        <v>18</v>
      </c>
      <c r="G63" s="35" t="s">
        <v>19</v>
      </c>
    </row>
    <row r="64" spans="1:7">
      <c r="A64" s="30">
        <v>45084</v>
      </c>
      <c r="B64" s="31">
        <v>0.41671666666666674</v>
      </c>
      <c r="C64" s="32" t="s">
        <v>12</v>
      </c>
      <c r="D64" s="29">
        <v>28</v>
      </c>
      <c r="E64" s="33">
        <v>109.9</v>
      </c>
      <c r="F64" s="34" t="s">
        <v>18</v>
      </c>
      <c r="G64" s="35" t="s">
        <v>19</v>
      </c>
    </row>
    <row r="65" spans="1:7">
      <c r="A65" s="30">
        <v>45084</v>
      </c>
      <c r="B65" s="31">
        <v>0.41671666666666674</v>
      </c>
      <c r="C65" s="32" t="s">
        <v>12</v>
      </c>
      <c r="D65" s="29">
        <v>28</v>
      </c>
      <c r="E65" s="33">
        <v>109.9</v>
      </c>
      <c r="F65" s="34" t="s">
        <v>18</v>
      </c>
      <c r="G65" s="35" t="s">
        <v>19</v>
      </c>
    </row>
    <row r="66" spans="1:7">
      <c r="A66" s="30">
        <v>45084</v>
      </c>
      <c r="B66" s="31">
        <v>0.41671666666666674</v>
      </c>
      <c r="C66" s="32" t="s">
        <v>12</v>
      </c>
      <c r="D66" s="29">
        <v>78</v>
      </c>
      <c r="E66" s="33">
        <v>109.9</v>
      </c>
      <c r="F66" s="34" t="s">
        <v>18</v>
      </c>
      <c r="G66" s="35" t="s">
        <v>19</v>
      </c>
    </row>
    <row r="67" spans="1:7">
      <c r="A67" s="30">
        <v>45084</v>
      </c>
      <c r="B67" s="31">
        <v>0.41671666666666674</v>
      </c>
      <c r="C67" s="32" t="s">
        <v>12</v>
      </c>
      <c r="D67" s="29">
        <v>100</v>
      </c>
      <c r="E67" s="33">
        <v>109.89</v>
      </c>
      <c r="F67" s="34" t="s">
        <v>18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12</v>
      </c>
      <c r="D68" s="29">
        <v>38</v>
      </c>
      <c r="E68" s="33">
        <v>109.86</v>
      </c>
      <c r="F68" s="34" t="s">
        <v>18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12</v>
      </c>
      <c r="D69" s="29">
        <v>62</v>
      </c>
      <c r="E69" s="33">
        <v>109.86</v>
      </c>
      <c r="F69" s="34" t="s">
        <v>18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12</v>
      </c>
      <c r="D70" s="29">
        <v>84</v>
      </c>
      <c r="E70" s="33">
        <v>109.85</v>
      </c>
      <c r="F70" s="34" t="s">
        <v>18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12</v>
      </c>
      <c r="D71" s="29">
        <v>100</v>
      </c>
      <c r="E71" s="33">
        <v>109.97</v>
      </c>
      <c r="F71" s="34" t="s">
        <v>18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12</v>
      </c>
      <c r="D72" s="29">
        <v>2</v>
      </c>
      <c r="E72" s="33">
        <v>109.96</v>
      </c>
      <c r="F72" s="34" t="s">
        <v>18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12</v>
      </c>
      <c r="D73" s="29">
        <v>2</v>
      </c>
      <c r="E73" s="33">
        <v>110</v>
      </c>
      <c r="F73" s="34" t="s">
        <v>18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12</v>
      </c>
      <c r="D74" s="29">
        <v>45</v>
      </c>
      <c r="E74" s="33">
        <v>110.51</v>
      </c>
      <c r="F74" s="34" t="s">
        <v>18</v>
      </c>
      <c r="G74" s="35" t="s">
        <v>19</v>
      </c>
    </row>
    <row r="75" spans="1:7">
      <c r="A75" s="30">
        <v>45084</v>
      </c>
      <c r="B75" s="31">
        <v>0.42973495370370374</v>
      </c>
      <c r="C75" s="32" t="s">
        <v>12</v>
      </c>
      <c r="D75" s="29">
        <v>55</v>
      </c>
      <c r="E75" s="33">
        <v>110.51</v>
      </c>
      <c r="F75" s="34" t="s">
        <v>18</v>
      </c>
      <c r="G75" s="35" t="s">
        <v>19</v>
      </c>
    </row>
    <row r="76" spans="1:7">
      <c r="A76" s="30">
        <v>45084</v>
      </c>
      <c r="B76" s="31">
        <v>0.42973495370370374</v>
      </c>
      <c r="C76" s="32" t="s">
        <v>12</v>
      </c>
      <c r="D76" s="29">
        <v>6</v>
      </c>
      <c r="E76" s="33">
        <v>110.47</v>
      </c>
      <c r="F76" s="34" t="s">
        <v>18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12</v>
      </c>
      <c r="D77" s="29">
        <v>94</v>
      </c>
      <c r="E77" s="33">
        <v>110.47</v>
      </c>
      <c r="F77" s="34" t="s">
        <v>18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12</v>
      </c>
      <c r="D78" s="29">
        <v>3</v>
      </c>
      <c r="E78" s="33">
        <v>110.47</v>
      </c>
      <c r="F78" s="34" t="s">
        <v>18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12</v>
      </c>
      <c r="D79" s="29">
        <v>6</v>
      </c>
      <c r="E79" s="33">
        <v>110.46</v>
      </c>
      <c r="F79" s="34" t="s">
        <v>18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12</v>
      </c>
      <c r="D80" s="29">
        <v>6</v>
      </c>
      <c r="E80" s="33">
        <v>110.47</v>
      </c>
      <c r="F80" s="34" t="s">
        <v>18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12</v>
      </c>
      <c r="D81" s="29">
        <v>94</v>
      </c>
      <c r="E81" s="33">
        <v>110.46</v>
      </c>
      <c r="F81" s="34" t="s">
        <v>18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12</v>
      </c>
      <c r="D82" s="29">
        <v>94</v>
      </c>
      <c r="E82" s="33">
        <v>110.46</v>
      </c>
      <c r="F82" s="34" t="s">
        <v>18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12</v>
      </c>
      <c r="D83" s="29">
        <v>97</v>
      </c>
      <c r="E83" s="33">
        <v>110.47</v>
      </c>
      <c r="F83" s="34" t="s">
        <v>18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12</v>
      </c>
      <c r="D84" s="29">
        <v>97</v>
      </c>
      <c r="E84" s="33">
        <v>110.47</v>
      </c>
      <c r="F84" s="34" t="s">
        <v>18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12</v>
      </c>
      <c r="D85" s="29">
        <v>97</v>
      </c>
      <c r="E85" s="33">
        <v>110.47</v>
      </c>
      <c r="F85" s="34" t="s">
        <v>18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12</v>
      </c>
      <c r="D86" s="29">
        <v>8</v>
      </c>
      <c r="E86" s="33">
        <v>110.46</v>
      </c>
      <c r="F86" s="34" t="s">
        <v>18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12</v>
      </c>
      <c r="D87" s="29">
        <v>17</v>
      </c>
      <c r="E87" s="33">
        <v>110.46</v>
      </c>
      <c r="F87" s="34" t="s">
        <v>18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12</v>
      </c>
      <c r="D88" s="29">
        <v>83</v>
      </c>
      <c r="E88" s="33">
        <v>110.46</v>
      </c>
      <c r="F88" s="34" t="s">
        <v>18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12</v>
      </c>
      <c r="D89" s="29">
        <v>98</v>
      </c>
      <c r="E89" s="33">
        <v>110.46</v>
      </c>
      <c r="F89" s="34" t="s">
        <v>18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12</v>
      </c>
      <c r="D90" s="29">
        <v>35</v>
      </c>
      <c r="E90" s="33">
        <v>110.45</v>
      </c>
      <c r="F90" s="34" t="s">
        <v>18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12</v>
      </c>
      <c r="D91" s="29">
        <v>3</v>
      </c>
      <c r="E91" s="33">
        <v>110.44</v>
      </c>
      <c r="F91" s="34" t="s">
        <v>18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12</v>
      </c>
      <c r="D92" s="29">
        <v>21</v>
      </c>
      <c r="E92" s="33">
        <v>110.44</v>
      </c>
      <c r="F92" s="34" t="s">
        <v>18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12</v>
      </c>
      <c r="D93" s="29">
        <v>38</v>
      </c>
      <c r="E93" s="33">
        <v>110.44</v>
      </c>
      <c r="F93" s="34" t="s">
        <v>18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12</v>
      </c>
      <c r="D94" s="29">
        <v>38</v>
      </c>
      <c r="E94" s="33">
        <v>110.44</v>
      </c>
      <c r="F94" s="34" t="s">
        <v>18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12</v>
      </c>
      <c r="D95" s="29">
        <v>3</v>
      </c>
      <c r="E95" s="33">
        <v>110.44</v>
      </c>
      <c r="F95" s="34" t="s">
        <v>18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12</v>
      </c>
      <c r="D96" s="29">
        <v>3</v>
      </c>
      <c r="E96" s="33">
        <v>110.44</v>
      </c>
      <c r="F96" s="34" t="s">
        <v>18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12</v>
      </c>
      <c r="D97" s="29">
        <v>6</v>
      </c>
      <c r="E97" s="33">
        <v>110.45</v>
      </c>
      <c r="F97" s="34" t="s">
        <v>18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12</v>
      </c>
      <c r="D98" s="29">
        <v>35</v>
      </c>
      <c r="E98" s="33">
        <v>110.45</v>
      </c>
      <c r="F98" s="34" t="s">
        <v>18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12</v>
      </c>
      <c r="D99" s="29">
        <v>65</v>
      </c>
      <c r="E99" s="33">
        <v>110.45</v>
      </c>
      <c r="F99" s="34" t="s">
        <v>18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12</v>
      </c>
      <c r="D100" s="29">
        <v>94</v>
      </c>
      <c r="E100" s="33">
        <v>110.45</v>
      </c>
      <c r="F100" s="34" t="s">
        <v>18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12</v>
      </c>
      <c r="D101" s="29">
        <v>97</v>
      </c>
      <c r="E101" s="33">
        <v>110.44</v>
      </c>
      <c r="F101" s="34" t="s">
        <v>18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12</v>
      </c>
      <c r="D102" s="29">
        <v>97</v>
      </c>
      <c r="E102" s="33">
        <v>110.44</v>
      </c>
      <c r="F102" s="34" t="s">
        <v>18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12</v>
      </c>
      <c r="D103" s="29">
        <v>100</v>
      </c>
      <c r="E103" s="33">
        <v>110.45</v>
      </c>
      <c r="F103" s="34" t="s">
        <v>18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12</v>
      </c>
      <c r="D104" s="29">
        <v>100</v>
      </c>
      <c r="E104" s="33">
        <v>110.45</v>
      </c>
      <c r="F104" s="34" t="s">
        <v>18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12</v>
      </c>
      <c r="D105" s="29">
        <v>80</v>
      </c>
      <c r="E105" s="33">
        <v>110.24</v>
      </c>
      <c r="F105" s="34" t="s">
        <v>18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12</v>
      </c>
      <c r="D106" s="29">
        <v>83</v>
      </c>
      <c r="E106" s="33">
        <v>110.46</v>
      </c>
      <c r="F106" s="34" t="s">
        <v>18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12</v>
      </c>
      <c r="D107" s="29">
        <v>17</v>
      </c>
      <c r="E107" s="33">
        <v>110.46</v>
      </c>
      <c r="F107" s="34" t="s">
        <v>18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12</v>
      </c>
      <c r="D108" s="29">
        <v>100</v>
      </c>
      <c r="E108" s="33">
        <v>110.4</v>
      </c>
      <c r="F108" s="34" t="s">
        <v>18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12</v>
      </c>
      <c r="D109" s="29">
        <v>5</v>
      </c>
      <c r="E109" s="33">
        <v>110.4</v>
      </c>
      <c r="F109" s="34" t="s">
        <v>18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12</v>
      </c>
      <c r="D110" s="29">
        <v>95</v>
      </c>
      <c r="E110" s="33">
        <v>110.4</v>
      </c>
      <c r="F110" s="34" t="s">
        <v>18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12</v>
      </c>
      <c r="D111" s="29">
        <v>100</v>
      </c>
      <c r="E111" s="33">
        <v>110.4</v>
      </c>
      <c r="F111" s="34" t="s">
        <v>18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12</v>
      </c>
      <c r="D112" s="29">
        <v>100</v>
      </c>
      <c r="E112" s="33">
        <v>110.4</v>
      </c>
      <c r="F112" s="34" t="s">
        <v>18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12</v>
      </c>
      <c r="D113" s="29">
        <v>100</v>
      </c>
      <c r="E113" s="33">
        <v>110.4</v>
      </c>
      <c r="F113" s="34" t="s">
        <v>18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12</v>
      </c>
      <c r="D114" s="29">
        <v>18</v>
      </c>
      <c r="E114" s="33">
        <v>110.4</v>
      </c>
      <c r="F114" s="34" t="s">
        <v>18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12</v>
      </c>
      <c r="D115" s="29">
        <v>82</v>
      </c>
      <c r="E115" s="33">
        <v>110.4</v>
      </c>
      <c r="F115" s="34" t="s">
        <v>18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12</v>
      </c>
      <c r="D116" s="29">
        <v>5</v>
      </c>
      <c r="E116" s="33">
        <v>110.38</v>
      </c>
      <c r="F116" s="34" t="s">
        <v>18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12</v>
      </c>
      <c r="D117" s="29">
        <v>100</v>
      </c>
      <c r="E117" s="33">
        <v>110.38</v>
      </c>
      <c r="F117" s="34" t="s">
        <v>18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12</v>
      </c>
      <c r="D118" s="29">
        <v>12</v>
      </c>
      <c r="E118" s="33">
        <v>110.26</v>
      </c>
      <c r="F118" s="34" t="s">
        <v>18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12</v>
      </c>
      <c r="D119" s="29">
        <v>30</v>
      </c>
      <c r="E119" s="33">
        <v>110.26</v>
      </c>
      <c r="F119" s="34" t="s">
        <v>18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12</v>
      </c>
      <c r="D120" s="29">
        <v>38</v>
      </c>
      <c r="E120" s="33">
        <v>110.26</v>
      </c>
      <c r="F120" s="34" t="s">
        <v>18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12</v>
      </c>
      <c r="D121" s="29">
        <v>62</v>
      </c>
      <c r="E121" s="33">
        <v>110.26</v>
      </c>
      <c r="F121" s="34" t="s">
        <v>18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12</v>
      </c>
      <c r="D122" s="29">
        <v>21</v>
      </c>
      <c r="E122" s="33">
        <v>110.3</v>
      </c>
      <c r="F122" s="34" t="s">
        <v>18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12</v>
      </c>
      <c r="D123" s="29">
        <v>79</v>
      </c>
      <c r="E123" s="33">
        <v>110.3</v>
      </c>
      <c r="F123" s="34" t="s">
        <v>18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12</v>
      </c>
      <c r="D124" s="29">
        <v>100</v>
      </c>
      <c r="E124" s="33">
        <v>110.3</v>
      </c>
      <c r="F124" s="34" t="s">
        <v>18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12</v>
      </c>
      <c r="D125" s="29">
        <v>100</v>
      </c>
      <c r="E125" s="33">
        <v>110.3</v>
      </c>
      <c r="F125" s="34" t="s">
        <v>18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12</v>
      </c>
      <c r="D126" s="29">
        <v>100</v>
      </c>
      <c r="E126" s="33">
        <v>110.3</v>
      </c>
      <c r="F126" s="34" t="s">
        <v>18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12</v>
      </c>
      <c r="D127" s="29">
        <v>54</v>
      </c>
      <c r="E127" s="33">
        <v>110.25</v>
      </c>
      <c r="F127" s="34" t="s">
        <v>18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12</v>
      </c>
      <c r="D128" s="29">
        <v>15</v>
      </c>
      <c r="E128" s="33">
        <v>110.25</v>
      </c>
      <c r="F128" s="34" t="s">
        <v>18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12</v>
      </c>
      <c r="D129" s="29">
        <v>51</v>
      </c>
      <c r="E129" s="33">
        <v>110.25</v>
      </c>
      <c r="F129" s="34" t="s">
        <v>18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12</v>
      </c>
      <c r="D130" s="29">
        <v>85</v>
      </c>
      <c r="E130" s="33">
        <v>110.25</v>
      </c>
      <c r="F130" s="34" t="s">
        <v>18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12</v>
      </c>
      <c r="D131" s="29">
        <v>4</v>
      </c>
      <c r="E131" s="33">
        <v>110.25</v>
      </c>
      <c r="F131" s="34" t="s">
        <v>18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12</v>
      </c>
      <c r="D132" s="29">
        <v>46</v>
      </c>
      <c r="E132" s="33">
        <v>110.25</v>
      </c>
      <c r="F132" s="34" t="s">
        <v>18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12</v>
      </c>
      <c r="D133" s="29">
        <v>96</v>
      </c>
      <c r="E133" s="33">
        <v>110.25</v>
      </c>
      <c r="F133" s="34" t="s">
        <v>18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12</v>
      </c>
      <c r="D134" s="29">
        <v>8</v>
      </c>
      <c r="E134" s="33">
        <v>110.4</v>
      </c>
      <c r="F134" s="34" t="s">
        <v>18</v>
      </c>
      <c r="G134" s="35" t="s">
        <v>19</v>
      </c>
    </row>
    <row r="135" spans="1:7">
      <c r="A135" s="30">
        <v>45084</v>
      </c>
      <c r="B135" s="31">
        <v>0.45113530092592602</v>
      </c>
      <c r="C135" s="32" t="s">
        <v>12</v>
      </c>
      <c r="D135" s="29">
        <v>18</v>
      </c>
      <c r="E135" s="33">
        <v>110.4</v>
      </c>
      <c r="F135" s="34" t="s">
        <v>18</v>
      </c>
      <c r="G135" s="35" t="s">
        <v>19</v>
      </c>
    </row>
    <row r="136" spans="1:7">
      <c r="A136" s="30">
        <v>45084</v>
      </c>
      <c r="B136" s="31">
        <v>0.45113530092592602</v>
      </c>
      <c r="C136" s="32" t="s">
        <v>12</v>
      </c>
      <c r="D136" s="29">
        <v>19</v>
      </c>
      <c r="E136" s="33">
        <v>110.4</v>
      </c>
      <c r="F136" s="34" t="s">
        <v>18</v>
      </c>
      <c r="G136" s="35" t="s">
        <v>19</v>
      </c>
    </row>
    <row r="137" spans="1:7">
      <c r="A137" s="30">
        <v>45084</v>
      </c>
      <c r="B137" s="31">
        <v>0.45113530092592602</v>
      </c>
      <c r="C137" s="32" t="s">
        <v>12</v>
      </c>
      <c r="D137" s="29">
        <v>55</v>
      </c>
      <c r="E137" s="33">
        <v>110.4</v>
      </c>
      <c r="F137" s="34" t="s">
        <v>18</v>
      </c>
      <c r="G137" s="35" t="s">
        <v>19</v>
      </c>
    </row>
    <row r="138" spans="1:7">
      <c r="A138" s="30">
        <v>45084</v>
      </c>
      <c r="B138" s="31">
        <v>0.45143738425925928</v>
      </c>
      <c r="C138" s="32" t="s">
        <v>12</v>
      </c>
      <c r="D138" s="29">
        <v>10</v>
      </c>
      <c r="E138" s="33">
        <v>110.36</v>
      </c>
      <c r="F138" s="34" t="s">
        <v>18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12</v>
      </c>
      <c r="D139" s="29">
        <v>10</v>
      </c>
      <c r="E139" s="33">
        <v>110.36</v>
      </c>
      <c r="F139" s="34" t="s">
        <v>18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12</v>
      </c>
      <c r="D140" s="29">
        <v>10</v>
      </c>
      <c r="E140" s="33">
        <v>110.36</v>
      </c>
      <c r="F140" s="34" t="s">
        <v>18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12</v>
      </c>
      <c r="D141" s="29">
        <v>90</v>
      </c>
      <c r="E141" s="33">
        <v>110.36</v>
      </c>
      <c r="F141" s="34" t="s">
        <v>18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12</v>
      </c>
      <c r="D142" s="29">
        <v>100</v>
      </c>
      <c r="E142" s="33">
        <v>110.36</v>
      </c>
      <c r="F142" s="34" t="s">
        <v>18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12</v>
      </c>
      <c r="D143" s="29">
        <v>14</v>
      </c>
      <c r="E143" s="33">
        <v>110.36</v>
      </c>
      <c r="F143" s="34" t="s">
        <v>18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12</v>
      </c>
      <c r="D144" s="29">
        <v>66</v>
      </c>
      <c r="E144" s="33">
        <v>110.36</v>
      </c>
      <c r="F144" s="34" t="s">
        <v>18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12</v>
      </c>
      <c r="D145" s="29">
        <v>77</v>
      </c>
      <c r="E145" s="33">
        <v>110.44</v>
      </c>
      <c r="F145" s="34" t="s">
        <v>18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12</v>
      </c>
      <c r="D146" s="29">
        <v>23</v>
      </c>
      <c r="E146" s="33">
        <v>110.44</v>
      </c>
      <c r="F146" s="34" t="s">
        <v>18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12</v>
      </c>
      <c r="D147" s="29">
        <v>77</v>
      </c>
      <c r="E147" s="33">
        <v>110.44</v>
      </c>
      <c r="F147" s="34" t="s">
        <v>18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12</v>
      </c>
      <c r="D148" s="29">
        <v>100</v>
      </c>
      <c r="E148" s="33">
        <v>110.44</v>
      </c>
      <c r="F148" s="34" t="s">
        <v>18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12</v>
      </c>
      <c r="D149" s="29">
        <v>2</v>
      </c>
      <c r="E149" s="33">
        <v>110.44</v>
      </c>
      <c r="F149" s="34" t="s">
        <v>18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12</v>
      </c>
      <c r="D150" s="29">
        <v>21</v>
      </c>
      <c r="E150" s="33">
        <v>110.44</v>
      </c>
      <c r="F150" s="34" t="s">
        <v>18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12</v>
      </c>
      <c r="D151" s="29">
        <v>25</v>
      </c>
      <c r="E151" s="33">
        <v>110.45</v>
      </c>
      <c r="F151" s="34" t="s">
        <v>18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12</v>
      </c>
      <c r="D152" s="29">
        <v>54</v>
      </c>
      <c r="E152" s="33">
        <v>110.45</v>
      </c>
      <c r="F152" s="34" t="s">
        <v>18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12</v>
      </c>
      <c r="D153" s="29">
        <v>96</v>
      </c>
      <c r="E153" s="33">
        <v>110.42</v>
      </c>
      <c r="F153" s="34" t="s">
        <v>18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12</v>
      </c>
      <c r="D154" s="29">
        <v>4</v>
      </c>
      <c r="E154" s="33">
        <v>110.42</v>
      </c>
      <c r="F154" s="34" t="s">
        <v>18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12</v>
      </c>
      <c r="D155" s="29">
        <v>100</v>
      </c>
      <c r="E155" s="33">
        <v>110.42</v>
      </c>
      <c r="F155" s="34" t="s">
        <v>18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12</v>
      </c>
      <c r="D156" s="29">
        <v>100</v>
      </c>
      <c r="E156" s="33">
        <v>110.42</v>
      </c>
      <c r="F156" s="34" t="s">
        <v>18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12</v>
      </c>
      <c r="D157" s="29">
        <v>100</v>
      </c>
      <c r="E157" s="33">
        <v>110.37</v>
      </c>
      <c r="F157" s="34" t="s">
        <v>18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12</v>
      </c>
      <c r="D158" s="29">
        <v>14</v>
      </c>
      <c r="E158" s="33">
        <v>110.38</v>
      </c>
      <c r="F158" s="34" t="s">
        <v>18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12</v>
      </c>
      <c r="D159" s="29">
        <v>24</v>
      </c>
      <c r="E159" s="33">
        <v>110.38</v>
      </c>
      <c r="F159" s="34" t="s">
        <v>18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12</v>
      </c>
      <c r="D160" s="29">
        <v>24</v>
      </c>
      <c r="E160" s="33">
        <v>110.38</v>
      </c>
      <c r="F160" s="34" t="s">
        <v>18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12</v>
      </c>
      <c r="D161" s="29">
        <v>38</v>
      </c>
      <c r="E161" s="33">
        <v>110.38</v>
      </c>
      <c r="F161" s="34" t="s">
        <v>18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12</v>
      </c>
      <c r="D162" s="29">
        <v>100</v>
      </c>
      <c r="E162" s="33">
        <v>110.38</v>
      </c>
      <c r="F162" s="34" t="s">
        <v>18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12</v>
      </c>
      <c r="D163" s="29">
        <v>17</v>
      </c>
      <c r="E163" s="33">
        <v>110.34</v>
      </c>
      <c r="F163" s="34" t="s">
        <v>18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12</v>
      </c>
      <c r="D164" s="29">
        <v>17</v>
      </c>
      <c r="E164" s="33">
        <v>110.35</v>
      </c>
      <c r="F164" s="34" t="s">
        <v>18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12</v>
      </c>
      <c r="D165" s="29">
        <v>83</v>
      </c>
      <c r="E165" s="33">
        <v>110.34</v>
      </c>
      <c r="F165" s="34" t="s">
        <v>18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12</v>
      </c>
      <c r="D166" s="29">
        <v>83</v>
      </c>
      <c r="E166" s="33">
        <v>110.35</v>
      </c>
      <c r="F166" s="34" t="s">
        <v>18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12</v>
      </c>
      <c r="D167" s="29">
        <v>100</v>
      </c>
      <c r="E167" s="33">
        <v>110.35</v>
      </c>
      <c r="F167" s="34" t="s">
        <v>18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12</v>
      </c>
      <c r="D168" s="29">
        <v>100</v>
      </c>
      <c r="E168" s="33">
        <v>110.27</v>
      </c>
      <c r="F168" s="34" t="s">
        <v>18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12</v>
      </c>
      <c r="D169" s="29">
        <v>100</v>
      </c>
      <c r="E169" s="33">
        <v>110.37</v>
      </c>
      <c r="F169" s="34" t="s">
        <v>18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12</v>
      </c>
      <c r="D170" s="29">
        <v>20</v>
      </c>
      <c r="E170" s="33">
        <v>110.35</v>
      </c>
      <c r="F170" s="34" t="s">
        <v>18</v>
      </c>
      <c r="G170" s="35" t="s">
        <v>20</v>
      </c>
    </row>
    <row r="171" spans="1:7">
      <c r="A171" s="30">
        <v>45084</v>
      </c>
      <c r="B171" s="31">
        <v>0.46141111111111122</v>
      </c>
      <c r="C171" s="32" t="s">
        <v>12</v>
      </c>
      <c r="D171" s="29">
        <v>80</v>
      </c>
      <c r="E171" s="33">
        <v>110.35</v>
      </c>
      <c r="F171" s="34" t="s">
        <v>18</v>
      </c>
      <c r="G171" s="35" t="s">
        <v>20</v>
      </c>
    </row>
    <row r="172" spans="1:7">
      <c r="A172" s="30">
        <v>45084</v>
      </c>
      <c r="B172" s="31">
        <v>0.46141111111111122</v>
      </c>
      <c r="C172" s="32" t="s">
        <v>12</v>
      </c>
      <c r="D172" s="29">
        <v>24</v>
      </c>
      <c r="E172" s="33">
        <v>110.37</v>
      </c>
      <c r="F172" s="34" t="s">
        <v>18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12</v>
      </c>
      <c r="D173" s="29">
        <v>34</v>
      </c>
      <c r="E173" s="33">
        <v>110.37</v>
      </c>
      <c r="F173" s="34" t="s">
        <v>18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12</v>
      </c>
      <c r="D174" s="29">
        <v>42</v>
      </c>
      <c r="E174" s="33">
        <v>110.37</v>
      </c>
      <c r="F174" s="34" t="s">
        <v>18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12</v>
      </c>
      <c r="D175" s="29">
        <v>4</v>
      </c>
      <c r="E175" s="33">
        <v>110.37</v>
      </c>
      <c r="F175" s="34" t="s">
        <v>18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12</v>
      </c>
      <c r="D176" s="29">
        <v>10</v>
      </c>
      <c r="E176" s="33">
        <v>110.37</v>
      </c>
      <c r="F176" s="34" t="s">
        <v>18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12</v>
      </c>
      <c r="D177" s="29">
        <v>10</v>
      </c>
      <c r="E177" s="33">
        <v>110.37</v>
      </c>
      <c r="F177" s="34" t="s">
        <v>18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12</v>
      </c>
      <c r="D178" s="29">
        <v>10</v>
      </c>
      <c r="E178" s="33">
        <v>110.37</v>
      </c>
      <c r="F178" s="34" t="s">
        <v>18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12</v>
      </c>
      <c r="D179" s="29">
        <v>24</v>
      </c>
      <c r="E179" s="33">
        <v>110.37</v>
      </c>
      <c r="F179" s="34" t="s">
        <v>18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12</v>
      </c>
      <c r="D180" s="29">
        <v>42</v>
      </c>
      <c r="E180" s="33">
        <v>110.37</v>
      </c>
      <c r="F180" s="34" t="s">
        <v>18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12</v>
      </c>
      <c r="D181" s="29">
        <v>100</v>
      </c>
      <c r="E181" s="33">
        <v>110.37</v>
      </c>
      <c r="F181" s="34" t="s">
        <v>18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12</v>
      </c>
      <c r="D182" s="29">
        <v>16</v>
      </c>
      <c r="E182" s="33">
        <v>110.26</v>
      </c>
      <c r="F182" s="34" t="s">
        <v>18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12</v>
      </c>
      <c r="D183" s="29">
        <v>38</v>
      </c>
      <c r="E183" s="33">
        <v>110.26</v>
      </c>
      <c r="F183" s="34" t="s">
        <v>18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12</v>
      </c>
      <c r="D184" s="29">
        <v>46</v>
      </c>
      <c r="E184" s="33">
        <v>110.26</v>
      </c>
      <c r="F184" s="34" t="s">
        <v>18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12</v>
      </c>
      <c r="D185" s="29">
        <v>8</v>
      </c>
      <c r="E185" s="33">
        <v>110.26</v>
      </c>
      <c r="F185" s="34" t="s">
        <v>18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12</v>
      </c>
      <c r="D186" s="29">
        <v>46</v>
      </c>
      <c r="E186" s="33">
        <v>110.26</v>
      </c>
      <c r="F186" s="34" t="s">
        <v>18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12</v>
      </c>
      <c r="D187" s="29">
        <v>46</v>
      </c>
      <c r="E187" s="33">
        <v>110.26</v>
      </c>
      <c r="F187" s="34" t="s">
        <v>18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12</v>
      </c>
      <c r="D188" s="29">
        <v>46</v>
      </c>
      <c r="E188" s="33">
        <v>110.26</v>
      </c>
      <c r="F188" s="34" t="s">
        <v>18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12</v>
      </c>
      <c r="D189" s="29">
        <v>54</v>
      </c>
      <c r="E189" s="33">
        <v>110.26</v>
      </c>
      <c r="F189" s="34" t="s">
        <v>18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12</v>
      </c>
      <c r="D190" s="29">
        <v>10</v>
      </c>
      <c r="E190" s="33">
        <v>110.16</v>
      </c>
      <c r="F190" s="34" t="s">
        <v>18</v>
      </c>
      <c r="G190" s="35" t="s">
        <v>20</v>
      </c>
    </row>
    <row r="191" spans="1:7">
      <c r="A191" s="30">
        <v>45084</v>
      </c>
      <c r="B191" s="31">
        <v>0.46539710648148147</v>
      </c>
      <c r="C191" s="32" t="s">
        <v>12</v>
      </c>
      <c r="D191" s="29">
        <v>90</v>
      </c>
      <c r="E191" s="33">
        <v>110.16</v>
      </c>
      <c r="F191" s="34" t="s">
        <v>18</v>
      </c>
      <c r="G191" s="35" t="s">
        <v>20</v>
      </c>
    </row>
    <row r="192" spans="1:7">
      <c r="A192" s="30">
        <v>45084</v>
      </c>
      <c r="B192" s="31">
        <v>0.46890138888888888</v>
      </c>
      <c r="C192" s="32" t="s">
        <v>12</v>
      </c>
      <c r="D192" s="29">
        <v>8</v>
      </c>
      <c r="E192" s="33">
        <v>110.17</v>
      </c>
      <c r="F192" s="34" t="s">
        <v>18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12</v>
      </c>
      <c r="D193" s="29">
        <v>75</v>
      </c>
      <c r="E193" s="33">
        <v>110.16</v>
      </c>
      <c r="F193" s="34" t="s">
        <v>18</v>
      </c>
      <c r="G193" s="35" t="s">
        <v>20</v>
      </c>
    </row>
    <row r="194" spans="1:7">
      <c r="A194" s="30">
        <v>45084</v>
      </c>
      <c r="B194" s="31">
        <v>0.46916134259259268</v>
      </c>
      <c r="C194" s="32" t="s">
        <v>12</v>
      </c>
      <c r="D194" s="29">
        <v>10</v>
      </c>
      <c r="E194" s="33">
        <v>110.17</v>
      </c>
      <c r="F194" s="34" t="s">
        <v>18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12</v>
      </c>
      <c r="D195" s="29">
        <v>92</v>
      </c>
      <c r="E195" s="33">
        <v>110.17</v>
      </c>
      <c r="F195" s="34" t="s">
        <v>18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12</v>
      </c>
      <c r="D196" s="29">
        <v>100</v>
      </c>
      <c r="E196" s="33">
        <v>110.17</v>
      </c>
      <c r="F196" s="34" t="s">
        <v>18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12</v>
      </c>
      <c r="D197" s="29">
        <v>98</v>
      </c>
      <c r="E197" s="33">
        <v>110.17</v>
      </c>
      <c r="F197" s="34" t="s">
        <v>18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12</v>
      </c>
      <c r="D198" s="29">
        <v>10</v>
      </c>
      <c r="E198" s="33">
        <v>110.16</v>
      </c>
      <c r="F198" s="34" t="s">
        <v>18</v>
      </c>
      <c r="G198" s="35" t="s">
        <v>19</v>
      </c>
    </row>
    <row r="199" spans="1:7">
      <c r="A199" s="30">
        <v>45084</v>
      </c>
      <c r="B199" s="31">
        <v>0.47116863425925937</v>
      </c>
      <c r="C199" s="32" t="s">
        <v>12</v>
      </c>
      <c r="D199" s="29">
        <v>90</v>
      </c>
      <c r="E199" s="33">
        <v>110.16</v>
      </c>
      <c r="F199" s="34" t="s">
        <v>18</v>
      </c>
      <c r="G199" s="35" t="s">
        <v>19</v>
      </c>
    </row>
    <row r="200" spans="1:7">
      <c r="A200" s="30">
        <v>45084</v>
      </c>
      <c r="B200" s="31">
        <v>0.47116863425925937</v>
      </c>
      <c r="C200" s="32" t="s">
        <v>12</v>
      </c>
      <c r="D200" s="29">
        <v>100</v>
      </c>
      <c r="E200" s="33">
        <v>110.15</v>
      </c>
      <c r="F200" s="34" t="s">
        <v>18</v>
      </c>
      <c r="G200" s="35" t="s">
        <v>19</v>
      </c>
    </row>
    <row r="201" spans="1:7">
      <c r="A201" s="30">
        <v>45084</v>
      </c>
      <c r="B201" s="31">
        <v>0.47196041666666666</v>
      </c>
      <c r="C201" s="32" t="s">
        <v>12</v>
      </c>
      <c r="D201" s="29">
        <v>18</v>
      </c>
      <c r="E201" s="33">
        <v>110.16</v>
      </c>
      <c r="F201" s="34" t="s">
        <v>18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12</v>
      </c>
      <c r="D202" s="29">
        <v>21</v>
      </c>
      <c r="E202" s="33">
        <v>110.16</v>
      </c>
      <c r="F202" s="34" t="s">
        <v>18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12</v>
      </c>
      <c r="D203" s="29">
        <v>61</v>
      </c>
      <c r="E203" s="33">
        <v>110.16</v>
      </c>
      <c r="F203" s="34" t="s">
        <v>18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12</v>
      </c>
      <c r="D204" s="29">
        <v>100</v>
      </c>
      <c r="E204" s="33">
        <v>110.35</v>
      </c>
      <c r="F204" s="34" t="s">
        <v>18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12</v>
      </c>
      <c r="D205" s="29">
        <v>100</v>
      </c>
      <c r="E205" s="33">
        <v>110.35</v>
      </c>
      <c r="F205" s="34" t="s">
        <v>18</v>
      </c>
      <c r="G205" s="35" t="s">
        <v>19</v>
      </c>
    </row>
    <row r="206" spans="1:7">
      <c r="A206" s="30">
        <v>45084</v>
      </c>
      <c r="B206" s="31">
        <v>0.48017106481481486</v>
      </c>
      <c r="C206" s="32" t="s">
        <v>12</v>
      </c>
      <c r="D206" s="29">
        <v>5</v>
      </c>
      <c r="E206" s="33">
        <v>110.69</v>
      </c>
      <c r="F206" s="34" t="s">
        <v>18</v>
      </c>
      <c r="G206" s="35" t="s">
        <v>20</v>
      </c>
    </row>
    <row r="207" spans="1:7">
      <c r="A207" s="30">
        <v>45084</v>
      </c>
      <c r="B207" s="31">
        <v>0.48017106481481486</v>
      </c>
      <c r="C207" s="32" t="s">
        <v>12</v>
      </c>
      <c r="D207" s="29">
        <v>95</v>
      </c>
      <c r="E207" s="33">
        <v>110.69</v>
      </c>
      <c r="F207" s="34" t="s">
        <v>18</v>
      </c>
      <c r="G207" s="35" t="s">
        <v>20</v>
      </c>
    </row>
    <row r="208" spans="1:7">
      <c r="A208" s="30">
        <v>45084</v>
      </c>
      <c r="B208" s="31">
        <v>0.48017106481481486</v>
      </c>
      <c r="C208" s="32" t="s">
        <v>12</v>
      </c>
      <c r="D208" s="29">
        <v>12</v>
      </c>
      <c r="E208" s="33">
        <v>110.7</v>
      </c>
      <c r="F208" s="34" t="s">
        <v>18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12</v>
      </c>
      <c r="D209" s="29">
        <v>46</v>
      </c>
      <c r="E209" s="33">
        <v>110.7</v>
      </c>
      <c r="F209" s="34" t="s">
        <v>18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12</v>
      </c>
      <c r="D210" s="29">
        <v>54</v>
      </c>
      <c r="E210" s="33">
        <v>110.7</v>
      </c>
      <c r="F210" s="34" t="s">
        <v>18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12</v>
      </c>
      <c r="D211" s="29">
        <v>55</v>
      </c>
      <c r="E211" s="33">
        <v>110.7</v>
      </c>
      <c r="F211" s="34" t="s">
        <v>18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12</v>
      </c>
      <c r="D212" s="29">
        <v>133</v>
      </c>
      <c r="E212" s="33">
        <v>110.7</v>
      </c>
      <c r="F212" s="34" t="s">
        <v>18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12</v>
      </c>
      <c r="D213" s="29">
        <v>100</v>
      </c>
      <c r="E213" s="33">
        <v>110.68</v>
      </c>
      <c r="F213" s="34" t="s">
        <v>18</v>
      </c>
      <c r="G213" s="35" t="s">
        <v>20</v>
      </c>
    </row>
    <row r="214" spans="1:7">
      <c r="A214" s="30">
        <v>45084</v>
      </c>
      <c r="B214" s="31">
        <v>0.4801826388888889</v>
      </c>
      <c r="C214" s="32" t="s">
        <v>12</v>
      </c>
      <c r="D214" s="29">
        <v>100</v>
      </c>
      <c r="E214" s="33">
        <v>110.68</v>
      </c>
      <c r="F214" s="34" t="s">
        <v>18</v>
      </c>
      <c r="G214" s="35" t="s">
        <v>20</v>
      </c>
    </row>
    <row r="215" spans="1:7">
      <c r="A215" s="30">
        <v>45084</v>
      </c>
      <c r="B215" s="31">
        <v>0.48162604166666667</v>
      </c>
      <c r="C215" s="32" t="s">
        <v>12</v>
      </c>
      <c r="D215" s="29">
        <v>100</v>
      </c>
      <c r="E215" s="33">
        <v>110.7</v>
      </c>
      <c r="F215" s="34" t="s">
        <v>18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12</v>
      </c>
      <c r="D216" s="29">
        <v>100</v>
      </c>
      <c r="E216" s="33">
        <v>110.7</v>
      </c>
      <c r="F216" s="34" t="s">
        <v>18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12</v>
      </c>
      <c r="D217" s="29">
        <v>15</v>
      </c>
      <c r="E217" s="33">
        <v>110.7</v>
      </c>
      <c r="F217" s="34" t="s">
        <v>18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12</v>
      </c>
      <c r="D218" s="29">
        <v>85</v>
      </c>
      <c r="E218" s="33">
        <v>110.7</v>
      </c>
      <c r="F218" s="34" t="s">
        <v>18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12</v>
      </c>
      <c r="D219" s="29">
        <v>100</v>
      </c>
      <c r="E219" s="33">
        <v>110.71</v>
      </c>
      <c r="F219" s="34" t="s">
        <v>18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12</v>
      </c>
      <c r="D220" s="29">
        <v>100</v>
      </c>
      <c r="E220" s="33">
        <v>110.71</v>
      </c>
      <c r="F220" s="34" t="s">
        <v>18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12</v>
      </c>
      <c r="D221" s="29">
        <v>100</v>
      </c>
      <c r="E221" s="33">
        <v>110.69</v>
      </c>
      <c r="F221" s="34" t="s">
        <v>18</v>
      </c>
      <c r="G221" s="35" t="s">
        <v>19</v>
      </c>
    </row>
    <row r="222" spans="1:7">
      <c r="A222" s="30">
        <v>45084</v>
      </c>
      <c r="B222" s="31">
        <v>0.48449618055555566</v>
      </c>
      <c r="C222" s="32" t="s">
        <v>12</v>
      </c>
      <c r="D222" s="29">
        <v>18</v>
      </c>
      <c r="E222" s="33">
        <v>110.65</v>
      </c>
      <c r="F222" s="34" t="s">
        <v>18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12</v>
      </c>
      <c r="D223" s="29">
        <v>19</v>
      </c>
      <c r="E223" s="33">
        <v>110.65</v>
      </c>
      <c r="F223" s="34" t="s">
        <v>18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12</v>
      </c>
      <c r="D224" s="29">
        <v>29</v>
      </c>
      <c r="E224" s="33">
        <v>110.66</v>
      </c>
      <c r="F224" s="34" t="s">
        <v>18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12</v>
      </c>
      <c r="D225" s="29">
        <v>32</v>
      </c>
      <c r="E225" s="33">
        <v>110.65</v>
      </c>
      <c r="F225" s="34" t="s">
        <v>18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12</v>
      </c>
      <c r="D226" s="29">
        <v>49</v>
      </c>
      <c r="E226" s="33">
        <v>110.65</v>
      </c>
      <c r="F226" s="34" t="s">
        <v>18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12</v>
      </c>
      <c r="D227" s="29">
        <v>71</v>
      </c>
      <c r="E227" s="33">
        <v>110.66</v>
      </c>
      <c r="F227" s="34" t="s">
        <v>18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12</v>
      </c>
      <c r="D228" s="29">
        <v>81</v>
      </c>
      <c r="E228" s="33">
        <v>110.65</v>
      </c>
      <c r="F228" s="34" t="s">
        <v>18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12</v>
      </c>
      <c r="D229" s="29">
        <v>82</v>
      </c>
      <c r="E229" s="33">
        <v>110.65</v>
      </c>
      <c r="F229" s="34" t="s">
        <v>18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12</v>
      </c>
      <c r="D230" s="29">
        <v>100</v>
      </c>
      <c r="E230" s="33">
        <v>110.66</v>
      </c>
      <c r="F230" s="34" t="s">
        <v>18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12</v>
      </c>
      <c r="D231" s="29">
        <v>5</v>
      </c>
      <c r="E231" s="33">
        <v>110.65</v>
      </c>
      <c r="F231" s="34" t="s">
        <v>18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12</v>
      </c>
      <c r="D232" s="29">
        <v>14</v>
      </c>
      <c r="E232" s="33">
        <v>110.65</v>
      </c>
      <c r="F232" s="34" t="s">
        <v>18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12</v>
      </c>
      <c r="D233" s="29">
        <v>18</v>
      </c>
      <c r="E233" s="33">
        <v>110.65</v>
      </c>
      <c r="F233" s="34" t="s">
        <v>18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12</v>
      </c>
      <c r="D234" s="29">
        <v>37</v>
      </c>
      <c r="E234" s="33">
        <v>110.65</v>
      </c>
      <c r="F234" s="34" t="s">
        <v>18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12</v>
      </c>
      <c r="D235" s="29">
        <v>37</v>
      </c>
      <c r="E235" s="33">
        <v>110.65</v>
      </c>
      <c r="F235" s="34" t="s">
        <v>18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12</v>
      </c>
      <c r="D236" s="29">
        <v>63</v>
      </c>
      <c r="E236" s="33">
        <v>110.65</v>
      </c>
      <c r="F236" s="34" t="s">
        <v>18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12</v>
      </c>
      <c r="D237" s="29">
        <v>63</v>
      </c>
      <c r="E237" s="33">
        <v>110.65</v>
      </c>
      <c r="F237" s="34" t="s">
        <v>18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12</v>
      </c>
      <c r="D238" s="29">
        <v>82</v>
      </c>
      <c r="E238" s="33">
        <v>110.65</v>
      </c>
      <c r="F238" s="34" t="s">
        <v>18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12</v>
      </c>
      <c r="D239" s="29">
        <v>100</v>
      </c>
      <c r="E239" s="33">
        <v>110.65</v>
      </c>
      <c r="F239" s="34" t="s">
        <v>18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12</v>
      </c>
      <c r="D240" s="29">
        <v>9</v>
      </c>
      <c r="E240" s="33">
        <v>110.64</v>
      </c>
      <c r="F240" s="34" t="s">
        <v>18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12</v>
      </c>
      <c r="D241" s="29">
        <v>10</v>
      </c>
      <c r="E241" s="33">
        <v>110.64</v>
      </c>
      <c r="F241" s="34" t="s">
        <v>18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12</v>
      </c>
      <c r="D242" s="29">
        <v>11</v>
      </c>
      <c r="E242" s="33">
        <v>110.64</v>
      </c>
      <c r="F242" s="34" t="s">
        <v>18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12</v>
      </c>
      <c r="D243" s="29">
        <v>15</v>
      </c>
      <c r="E243" s="33">
        <v>110.64</v>
      </c>
      <c r="F243" s="34" t="s">
        <v>18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12</v>
      </c>
      <c r="D244" s="29">
        <v>20</v>
      </c>
      <c r="E244" s="33">
        <v>110.64</v>
      </c>
      <c r="F244" s="34" t="s">
        <v>18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12</v>
      </c>
      <c r="D245" s="29">
        <v>20</v>
      </c>
      <c r="E245" s="33">
        <v>110.64</v>
      </c>
      <c r="F245" s="34" t="s">
        <v>18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12</v>
      </c>
      <c r="D246" s="29">
        <v>21</v>
      </c>
      <c r="E246" s="33">
        <v>110.64</v>
      </c>
      <c r="F246" s="34" t="s">
        <v>18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12</v>
      </c>
      <c r="D247" s="29">
        <v>30</v>
      </c>
      <c r="E247" s="33">
        <v>110.64</v>
      </c>
      <c r="F247" s="34" t="s">
        <v>18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12</v>
      </c>
      <c r="D248" s="29">
        <v>30</v>
      </c>
      <c r="E248" s="33">
        <v>110.64</v>
      </c>
      <c r="F248" s="34" t="s">
        <v>18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12</v>
      </c>
      <c r="D249" s="29">
        <v>30</v>
      </c>
      <c r="E249" s="33">
        <v>110.64</v>
      </c>
      <c r="F249" s="34" t="s">
        <v>18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12</v>
      </c>
      <c r="D250" s="29">
        <v>100</v>
      </c>
      <c r="E250" s="33">
        <v>110.64</v>
      </c>
      <c r="F250" s="34" t="s">
        <v>18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12</v>
      </c>
      <c r="D251" s="29">
        <v>4</v>
      </c>
      <c r="E251" s="33">
        <v>110.64</v>
      </c>
      <c r="F251" s="34" t="s">
        <v>18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12</v>
      </c>
      <c r="D252" s="29">
        <v>100</v>
      </c>
      <c r="E252" s="33">
        <v>110.68</v>
      </c>
      <c r="F252" s="34" t="s">
        <v>18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12</v>
      </c>
      <c r="D253" s="29">
        <v>100</v>
      </c>
      <c r="E253" s="33">
        <v>110.67</v>
      </c>
      <c r="F253" s="34" t="s">
        <v>18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12</v>
      </c>
      <c r="D254" s="29">
        <v>100</v>
      </c>
      <c r="E254" s="33">
        <v>110.67</v>
      </c>
      <c r="F254" s="34" t="s">
        <v>18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12</v>
      </c>
      <c r="D255" s="29">
        <v>100</v>
      </c>
      <c r="E255" s="33">
        <v>110.63</v>
      </c>
      <c r="F255" s="34" t="s">
        <v>18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12</v>
      </c>
      <c r="D256" s="29">
        <v>100</v>
      </c>
      <c r="E256" s="33">
        <v>110.63</v>
      </c>
      <c r="F256" s="34" t="s">
        <v>18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12</v>
      </c>
      <c r="D257" s="29">
        <v>100</v>
      </c>
      <c r="E257" s="33">
        <v>110.64</v>
      </c>
      <c r="F257" s="34" t="s">
        <v>18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12</v>
      </c>
      <c r="D258" s="29">
        <v>300</v>
      </c>
      <c r="E258" s="33">
        <v>110.64</v>
      </c>
      <c r="F258" s="34" t="s">
        <v>18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12</v>
      </c>
      <c r="D259" s="29">
        <v>100</v>
      </c>
      <c r="E259" s="33">
        <v>110.62</v>
      </c>
      <c r="F259" s="34" t="s">
        <v>18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12</v>
      </c>
      <c r="D260" s="29">
        <v>100</v>
      </c>
      <c r="E260" s="33">
        <v>110.62</v>
      </c>
      <c r="F260" s="34" t="s">
        <v>18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12</v>
      </c>
      <c r="D261" s="29">
        <v>38</v>
      </c>
      <c r="E261" s="33">
        <v>110.39</v>
      </c>
      <c r="F261" s="34" t="s">
        <v>18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12</v>
      </c>
      <c r="D262" s="29">
        <v>62</v>
      </c>
      <c r="E262" s="33">
        <v>110.39</v>
      </c>
      <c r="F262" s="34" t="s">
        <v>18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12</v>
      </c>
      <c r="D263" s="29">
        <v>100</v>
      </c>
      <c r="E263" s="33">
        <v>110.39</v>
      </c>
      <c r="F263" s="34" t="s">
        <v>18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12</v>
      </c>
      <c r="D264" s="29">
        <v>14</v>
      </c>
      <c r="E264" s="33">
        <v>110.23</v>
      </c>
      <c r="F264" s="34" t="s">
        <v>18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12</v>
      </c>
      <c r="D265" s="29">
        <v>36</v>
      </c>
      <c r="E265" s="33">
        <v>110.23</v>
      </c>
      <c r="F265" s="34" t="s">
        <v>18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12</v>
      </c>
      <c r="D266" s="29">
        <v>50</v>
      </c>
      <c r="E266" s="33">
        <v>110.23</v>
      </c>
      <c r="F266" s="34" t="s">
        <v>18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12</v>
      </c>
      <c r="D267" s="29">
        <v>100</v>
      </c>
      <c r="E267" s="33">
        <v>110.22</v>
      </c>
      <c r="F267" s="34" t="s">
        <v>18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12</v>
      </c>
      <c r="D268" s="29">
        <v>100</v>
      </c>
      <c r="E268" s="33">
        <v>110.23</v>
      </c>
      <c r="F268" s="34" t="s">
        <v>18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12</v>
      </c>
      <c r="D269" s="29">
        <v>200</v>
      </c>
      <c r="E269" s="33">
        <v>109.95</v>
      </c>
      <c r="F269" s="34" t="s">
        <v>18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12</v>
      </c>
      <c r="D270" s="29">
        <v>100</v>
      </c>
      <c r="E270" s="33">
        <v>109.95</v>
      </c>
      <c r="F270" s="34" t="s">
        <v>18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12</v>
      </c>
      <c r="D271" s="29">
        <v>100</v>
      </c>
      <c r="E271" s="33">
        <v>110.02</v>
      </c>
      <c r="F271" s="34" t="s">
        <v>18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12</v>
      </c>
      <c r="D272" s="29">
        <v>100</v>
      </c>
      <c r="E272" s="33">
        <v>110.02</v>
      </c>
      <c r="F272" s="34" t="s">
        <v>18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12</v>
      </c>
      <c r="D273" s="29">
        <v>42</v>
      </c>
      <c r="E273" s="33">
        <v>110</v>
      </c>
      <c r="F273" s="34" t="s">
        <v>18</v>
      </c>
      <c r="G273" s="35" t="s">
        <v>19</v>
      </c>
    </row>
    <row r="274" spans="1:7">
      <c r="A274" s="30">
        <v>45084</v>
      </c>
      <c r="B274" s="31">
        <v>0.50361770833333341</v>
      </c>
      <c r="C274" s="32" t="s">
        <v>12</v>
      </c>
      <c r="D274" s="29">
        <v>58</v>
      </c>
      <c r="E274" s="33">
        <v>110</v>
      </c>
      <c r="F274" s="34" t="s">
        <v>18</v>
      </c>
      <c r="G274" s="35" t="s">
        <v>19</v>
      </c>
    </row>
    <row r="275" spans="1:7">
      <c r="A275" s="30">
        <v>45084</v>
      </c>
      <c r="B275" s="31">
        <v>0.50361770833333341</v>
      </c>
      <c r="C275" s="32" t="s">
        <v>12</v>
      </c>
      <c r="D275" s="29">
        <v>42</v>
      </c>
      <c r="E275" s="33">
        <v>109.99</v>
      </c>
      <c r="F275" s="34" t="s">
        <v>18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12</v>
      </c>
      <c r="D276" s="29">
        <v>58</v>
      </c>
      <c r="E276" s="33">
        <v>109.99</v>
      </c>
      <c r="F276" s="34" t="s">
        <v>18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12</v>
      </c>
      <c r="D277" s="29">
        <v>2</v>
      </c>
      <c r="E277" s="33">
        <v>109.99</v>
      </c>
      <c r="F277" s="34" t="s">
        <v>18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12</v>
      </c>
      <c r="D278" s="29">
        <v>48</v>
      </c>
      <c r="E278" s="33">
        <v>109.99</v>
      </c>
      <c r="F278" s="34" t="s">
        <v>18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12</v>
      </c>
      <c r="D279" s="29">
        <v>52</v>
      </c>
      <c r="E279" s="33">
        <v>109.99</v>
      </c>
      <c r="F279" s="34" t="s">
        <v>18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12</v>
      </c>
      <c r="D280" s="29">
        <v>66</v>
      </c>
      <c r="E280" s="33">
        <v>109.99</v>
      </c>
      <c r="F280" s="34" t="s">
        <v>18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12</v>
      </c>
      <c r="D281" s="29">
        <v>66</v>
      </c>
      <c r="E281" s="33">
        <v>109.99</v>
      </c>
      <c r="F281" s="34" t="s">
        <v>18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12</v>
      </c>
      <c r="D282" s="29">
        <v>66</v>
      </c>
      <c r="E282" s="33">
        <v>109.99</v>
      </c>
      <c r="F282" s="34" t="s">
        <v>18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12</v>
      </c>
      <c r="D283" s="29">
        <v>25</v>
      </c>
      <c r="E283" s="33">
        <v>109.95</v>
      </c>
      <c r="F283" s="34" t="s">
        <v>18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12</v>
      </c>
      <c r="D284" s="29">
        <v>100</v>
      </c>
      <c r="E284" s="33">
        <v>109.95</v>
      </c>
      <c r="F284" s="34" t="s">
        <v>18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12</v>
      </c>
      <c r="D285" s="29">
        <v>175</v>
      </c>
      <c r="E285" s="33">
        <v>109.95</v>
      </c>
      <c r="F285" s="34" t="s">
        <v>18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12</v>
      </c>
      <c r="D286" s="29">
        <v>100</v>
      </c>
      <c r="E286" s="33">
        <v>109.95</v>
      </c>
      <c r="F286" s="34" t="s">
        <v>18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12</v>
      </c>
      <c r="D287" s="29">
        <v>4</v>
      </c>
      <c r="E287" s="33">
        <v>109.94</v>
      </c>
      <c r="F287" s="34" t="s">
        <v>18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12</v>
      </c>
      <c r="D288" s="29">
        <v>4</v>
      </c>
      <c r="E288" s="33">
        <v>109.94</v>
      </c>
      <c r="F288" s="34" t="s">
        <v>18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12</v>
      </c>
      <c r="D289" s="29">
        <v>96</v>
      </c>
      <c r="E289" s="33">
        <v>109.94</v>
      </c>
      <c r="F289" s="34" t="s">
        <v>18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12</v>
      </c>
      <c r="D290" s="29">
        <v>100</v>
      </c>
      <c r="E290" s="33">
        <v>110.05</v>
      </c>
      <c r="F290" s="34" t="s">
        <v>18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12</v>
      </c>
      <c r="D291" s="29">
        <v>100</v>
      </c>
      <c r="E291" s="33">
        <v>110.05</v>
      </c>
      <c r="F291" s="34" t="s">
        <v>18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12</v>
      </c>
      <c r="D292" s="29">
        <v>34</v>
      </c>
      <c r="E292" s="33">
        <v>109.94</v>
      </c>
      <c r="F292" s="34" t="s">
        <v>18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12</v>
      </c>
      <c r="D293" s="29">
        <v>34</v>
      </c>
      <c r="E293" s="33">
        <v>109.94</v>
      </c>
      <c r="F293" s="34" t="s">
        <v>18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12</v>
      </c>
      <c r="D294" s="29">
        <v>66</v>
      </c>
      <c r="E294" s="33">
        <v>109.94</v>
      </c>
      <c r="F294" s="34" t="s">
        <v>18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12</v>
      </c>
      <c r="D295" s="29">
        <v>4</v>
      </c>
      <c r="E295" s="33">
        <v>109.94</v>
      </c>
      <c r="F295" s="34" t="s">
        <v>18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12</v>
      </c>
      <c r="D296" s="29">
        <v>20</v>
      </c>
      <c r="E296" s="33">
        <v>109.94</v>
      </c>
      <c r="F296" s="34" t="s">
        <v>18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12</v>
      </c>
      <c r="D297" s="29">
        <v>34</v>
      </c>
      <c r="E297" s="33">
        <v>109.94</v>
      </c>
      <c r="F297" s="34" t="s">
        <v>18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12</v>
      </c>
      <c r="D298" s="29">
        <v>80</v>
      </c>
      <c r="E298" s="33">
        <v>109.94</v>
      </c>
      <c r="F298" s="34" t="s">
        <v>18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12</v>
      </c>
      <c r="D299" s="29">
        <v>96</v>
      </c>
      <c r="E299" s="33">
        <v>109.94</v>
      </c>
      <c r="F299" s="34" t="s">
        <v>18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12</v>
      </c>
      <c r="D300" s="29">
        <v>66</v>
      </c>
      <c r="E300" s="33">
        <v>109.94</v>
      </c>
      <c r="F300" s="34" t="s">
        <v>18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12</v>
      </c>
      <c r="D301" s="29">
        <v>66</v>
      </c>
      <c r="E301" s="33">
        <v>109.94</v>
      </c>
      <c r="F301" s="34" t="s">
        <v>18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12</v>
      </c>
      <c r="D302" s="29">
        <v>100</v>
      </c>
      <c r="E302" s="33">
        <v>109.94</v>
      </c>
      <c r="F302" s="34" t="s">
        <v>18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12</v>
      </c>
      <c r="D303" s="29">
        <v>100</v>
      </c>
      <c r="E303" s="33">
        <v>109.94</v>
      </c>
      <c r="F303" s="34" t="s">
        <v>18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12</v>
      </c>
      <c r="D304" s="29">
        <v>100</v>
      </c>
      <c r="E304" s="33">
        <v>109.89</v>
      </c>
      <c r="F304" s="34" t="s">
        <v>18</v>
      </c>
      <c r="G304" s="35" t="s">
        <v>20</v>
      </c>
    </row>
    <row r="305" spans="1:7">
      <c r="A305" s="30">
        <v>45084</v>
      </c>
      <c r="B305" s="31">
        <v>0.50808773148148156</v>
      </c>
      <c r="C305" s="32" t="s">
        <v>12</v>
      </c>
      <c r="D305" s="29">
        <v>100</v>
      </c>
      <c r="E305" s="33">
        <v>109.87</v>
      </c>
      <c r="F305" s="34" t="s">
        <v>18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12</v>
      </c>
      <c r="D306" s="29">
        <v>16</v>
      </c>
      <c r="E306" s="33">
        <v>109.65</v>
      </c>
      <c r="F306" s="34" t="s">
        <v>18</v>
      </c>
      <c r="G306" s="35" t="s">
        <v>19</v>
      </c>
    </row>
    <row r="307" spans="1:7">
      <c r="A307" s="30">
        <v>45084</v>
      </c>
      <c r="B307" s="31">
        <v>0.50901701388888898</v>
      </c>
      <c r="C307" s="32" t="s">
        <v>12</v>
      </c>
      <c r="D307" s="29">
        <v>84</v>
      </c>
      <c r="E307" s="33">
        <v>109.65</v>
      </c>
      <c r="F307" s="34" t="s">
        <v>18</v>
      </c>
      <c r="G307" s="35" t="s">
        <v>19</v>
      </c>
    </row>
    <row r="308" spans="1:7">
      <c r="A308" s="30">
        <v>45084</v>
      </c>
      <c r="B308" s="31">
        <v>0.50901701388888898</v>
      </c>
      <c r="C308" s="32" t="s">
        <v>12</v>
      </c>
      <c r="D308" s="29">
        <v>100</v>
      </c>
      <c r="E308" s="33">
        <v>109.65</v>
      </c>
      <c r="F308" s="34" t="s">
        <v>18</v>
      </c>
      <c r="G308" s="35" t="s">
        <v>19</v>
      </c>
    </row>
    <row r="309" spans="1:7">
      <c r="A309" s="30">
        <v>45084</v>
      </c>
      <c r="B309" s="31">
        <v>0.50901701388888898</v>
      </c>
      <c r="C309" s="32" t="s">
        <v>12</v>
      </c>
      <c r="D309" s="29">
        <v>100</v>
      </c>
      <c r="E309" s="33">
        <v>109.65</v>
      </c>
      <c r="F309" s="34" t="s">
        <v>18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12</v>
      </c>
      <c r="D310" s="29">
        <v>46</v>
      </c>
      <c r="E310" s="33">
        <v>109.71</v>
      </c>
      <c r="F310" s="34" t="s">
        <v>18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12</v>
      </c>
      <c r="D311" s="29">
        <v>54</v>
      </c>
      <c r="E311" s="33">
        <v>109.71</v>
      </c>
      <c r="F311" s="34" t="s">
        <v>18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12</v>
      </c>
      <c r="D312" s="29">
        <v>18</v>
      </c>
      <c r="E312" s="33">
        <v>109.65</v>
      </c>
      <c r="F312" s="34" t="s">
        <v>18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12</v>
      </c>
      <c r="D313" s="29">
        <v>38</v>
      </c>
      <c r="E313" s="33">
        <v>109.65</v>
      </c>
      <c r="F313" s="34" t="s">
        <v>18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12</v>
      </c>
      <c r="D314" s="29">
        <v>44</v>
      </c>
      <c r="E314" s="33">
        <v>109.65</v>
      </c>
      <c r="F314" s="34" t="s">
        <v>18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12</v>
      </c>
      <c r="D315" s="29">
        <v>100</v>
      </c>
      <c r="E315" s="33">
        <v>109.65</v>
      </c>
      <c r="F315" s="34" t="s">
        <v>18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12</v>
      </c>
      <c r="D316" s="29">
        <v>100</v>
      </c>
      <c r="E316" s="33">
        <v>109.65</v>
      </c>
      <c r="F316" s="34" t="s">
        <v>18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12</v>
      </c>
      <c r="D317" s="29">
        <v>100</v>
      </c>
      <c r="E317" s="33">
        <v>109.65</v>
      </c>
      <c r="F317" s="34" t="s">
        <v>18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12</v>
      </c>
      <c r="D318" s="29">
        <v>100</v>
      </c>
      <c r="E318" s="33">
        <v>109.6</v>
      </c>
      <c r="F318" s="34" t="s">
        <v>18</v>
      </c>
      <c r="G318" s="35" t="s">
        <v>19</v>
      </c>
    </row>
    <row r="319" spans="1:7">
      <c r="A319" s="30">
        <v>45084</v>
      </c>
      <c r="B319" s="31">
        <v>0.51506759259259272</v>
      </c>
      <c r="C319" s="32" t="s">
        <v>12</v>
      </c>
      <c r="D319" s="29">
        <v>100</v>
      </c>
      <c r="E319" s="33">
        <v>109.6</v>
      </c>
      <c r="F319" s="34" t="s">
        <v>18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12</v>
      </c>
      <c r="D320" s="29">
        <v>100</v>
      </c>
      <c r="E320" s="33">
        <v>109.6</v>
      </c>
      <c r="F320" s="34" t="s">
        <v>18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12</v>
      </c>
      <c r="D321" s="29">
        <v>26</v>
      </c>
      <c r="E321" s="33">
        <v>109.6</v>
      </c>
      <c r="F321" s="34" t="s">
        <v>18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12</v>
      </c>
      <c r="D322" s="29">
        <v>14</v>
      </c>
      <c r="E322" s="33">
        <v>109.6</v>
      </c>
      <c r="F322" s="34" t="s">
        <v>18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12</v>
      </c>
      <c r="D323" s="29">
        <v>100</v>
      </c>
      <c r="E323" s="33">
        <v>109.6</v>
      </c>
      <c r="F323" s="34" t="s">
        <v>18</v>
      </c>
      <c r="G323" s="35" t="s">
        <v>19</v>
      </c>
    </row>
    <row r="324" spans="1:7">
      <c r="A324" s="30">
        <v>45084</v>
      </c>
      <c r="B324" s="31">
        <v>0.51631377314814819</v>
      </c>
      <c r="C324" s="32" t="s">
        <v>12</v>
      </c>
      <c r="D324" s="29">
        <v>14</v>
      </c>
      <c r="E324" s="33">
        <v>109.6</v>
      </c>
      <c r="F324" s="34" t="s">
        <v>18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12</v>
      </c>
      <c r="D325" s="29">
        <v>26</v>
      </c>
      <c r="E325" s="33">
        <v>109.6</v>
      </c>
      <c r="F325" s="34" t="s">
        <v>18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12</v>
      </c>
      <c r="D326" s="29">
        <v>74</v>
      </c>
      <c r="E326" s="33">
        <v>109.6</v>
      </c>
      <c r="F326" s="34" t="s">
        <v>18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12</v>
      </c>
      <c r="D327" s="29">
        <v>100</v>
      </c>
      <c r="E327" s="33">
        <v>109.74</v>
      </c>
      <c r="F327" s="34" t="s">
        <v>18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12</v>
      </c>
      <c r="D328" s="29">
        <v>100</v>
      </c>
      <c r="E328" s="33">
        <v>109.74</v>
      </c>
      <c r="F328" s="34" t="s">
        <v>18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12</v>
      </c>
      <c r="D329" s="29">
        <v>5</v>
      </c>
      <c r="E329" s="33">
        <v>109.75</v>
      </c>
      <c r="F329" s="34" t="s">
        <v>18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12</v>
      </c>
      <c r="D330" s="29">
        <v>77</v>
      </c>
      <c r="E330" s="33">
        <v>109.75</v>
      </c>
      <c r="F330" s="34" t="s">
        <v>18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12</v>
      </c>
      <c r="D331" s="29">
        <v>100</v>
      </c>
      <c r="E331" s="33">
        <v>109.75</v>
      </c>
      <c r="F331" s="34" t="s">
        <v>18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12</v>
      </c>
      <c r="D332" s="29">
        <v>18</v>
      </c>
      <c r="E332" s="33">
        <v>109.75</v>
      </c>
      <c r="F332" s="34" t="s">
        <v>18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12</v>
      </c>
      <c r="D333" s="29">
        <v>18</v>
      </c>
      <c r="E333" s="33">
        <v>109.75</v>
      </c>
      <c r="F333" s="34" t="s">
        <v>18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12</v>
      </c>
      <c r="D334" s="29">
        <v>82</v>
      </c>
      <c r="E334" s="33">
        <v>109.75</v>
      </c>
      <c r="F334" s="34" t="s">
        <v>18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12</v>
      </c>
      <c r="D335" s="29">
        <v>11</v>
      </c>
      <c r="E335" s="33">
        <v>109.76</v>
      </c>
      <c r="F335" s="34" t="s">
        <v>18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12</v>
      </c>
      <c r="D336" s="29">
        <v>89</v>
      </c>
      <c r="E336" s="33">
        <v>109.76</v>
      </c>
      <c r="F336" s="34" t="s">
        <v>18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12</v>
      </c>
      <c r="D337" s="29">
        <v>10</v>
      </c>
      <c r="E337" s="33">
        <v>109.74</v>
      </c>
      <c r="F337" s="34" t="s">
        <v>18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12</v>
      </c>
      <c r="D338" s="29">
        <v>10</v>
      </c>
      <c r="E338" s="33">
        <v>109.74</v>
      </c>
      <c r="F338" s="34" t="s">
        <v>18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12</v>
      </c>
      <c r="D339" s="29">
        <v>28</v>
      </c>
      <c r="E339" s="33">
        <v>109.74</v>
      </c>
      <c r="F339" s="34" t="s">
        <v>18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12</v>
      </c>
      <c r="D340" s="29">
        <v>45</v>
      </c>
      <c r="E340" s="33">
        <v>109.74</v>
      </c>
      <c r="F340" s="34" t="s">
        <v>18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12</v>
      </c>
      <c r="D341" s="29">
        <v>72</v>
      </c>
      <c r="E341" s="33">
        <v>109.74</v>
      </c>
      <c r="F341" s="34" t="s">
        <v>18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12</v>
      </c>
      <c r="D342" s="29">
        <v>100</v>
      </c>
      <c r="E342" s="33">
        <v>109.74</v>
      </c>
      <c r="F342" s="34" t="s">
        <v>18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12</v>
      </c>
      <c r="D343" s="29">
        <v>25</v>
      </c>
      <c r="E343" s="33">
        <v>109.74</v>
      </c>
      <c r="F343" s="34" t="s">
        <v>18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12</v>
      </c>
      <c r="D344" s="29">
        <v>35</v>
      </c>
      <c r="E344" s="33">
        <v>109.74</v>
      </c>
      <c r="F344" s="34" t="s">
        <v>18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12</v>
      </c>
      <c r="D345" s="29">
        <v>75</v>
      </c>
      <c r="E345" s="33">
        <v>109.74</v>
      </c>
      <c r="F345" s="34" t="s">
        <v>18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12</v>
      </c>
      <c r="D346" s="29">
        <v>100</v>
      </c>
      <c r="E346" s="33">
        <v>109.74</v>
      </c>
      <c r="F346" s="34" t="s">
        <v>18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12</v>
      </c>
      <c r="D347" s="29">
        <v>81</v>
      </c>
      <c r="E347" s="33">
        <v>109.74</v>
      </c>
      <c r="F347" s="34" t="s">
        <v>18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12</v>
      </c>
      <c r="D348" s="29">
        <v>11</v>
      </c>
      <c r="E348" s="33">
        <v>109.74</v>
      </c>
      <c r="F348" s="34" t="s">
        <v>18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12</v>
      </c>
      <c r="D349" s="29">
        <v>30</v>
      </c>
      <c r="E349" s="33">
        <v>109.74</v>
      </c>
      <c r="F349" s="34" t="s">
        <v>18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12</v>
      </c>
      <c r="D350" s="29">
        <v>70</v>
      </c>
      <c r="E350" s="33">
        <v>109.74</v>
      </c>
      <c r="F350" s="34" t="s">
        <v>18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12</v>
      </c>
      <c r="D351" s="29">
        <v>100</v>
      </c>
      <c r="E351" s="33">
        <v>109.74</v>
      </c>
      <c r="F351" s="34" t="s">
        <v>18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12</v>
      </c>
      <c r="D352" s="29">
        <v>100</v>
      </c>
      <c r="E352" s="33">
        <v>109.74</v>
      </c>
      <c r="F352" s="34" t="s">
        <v>18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12</v>
      </c>
      <c r="D353" s="29">
        <v>19</v>
      </c>
      <c r="E353" s="33">
        <v>109.74</v>
      </c>
      <c r="F353" s="34" t="s">
        <v>18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12</v>
      </c>
      <c r="D354" s="29">
        <v>100</v>
      </c>
      <c r="E354" s="33">
        <v>109.74</v>
      </c>
      <c r="F354" s="34" t="s">
        <v>18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12</v>
      </c>
      <c r="D355" s="29">
        <v>89</v>
      </c>
      <c r="E355" s="33">
        <v>109.74</v>
      </c>
      <c r="F355" s="34" t="s">
        <v>18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12</v>
      </c>
      <c r="D356" s="29">
        <v>100</v>
      </c>
      <c r="E356" s="33">
        <v>109.74</v>
      </c>
      <c r="F356" s="34" t="s">
        <v>18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12</v>
      </c>
      <c r="D357" s="29">
        <v>16</v>
      </c>
      <c r="E357" s="33">
        <v>109.74</v>
      </c>
      <c r="F357" s="34" t="s">
        <v>18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12</v>
      </c>
      <c r="D358" s="29">
        <v>16</v>
      </c>
      <c r="E358" s="33">
        <v>109.74</v>
      </c>
      <c r="F358" s="34" t="s">
        <v>18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12</v>
      </c>
      <c r="D359" s="29">
        <v>84</v>
      </c>
      <c r="E359" s="33">
        <v>109.74</v>
      </c>
      <c r="F359" s="34" t="s">
        <v>18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12</v>
      </c>
      <c r="D360" s="29">
        <v>84</v>
      </c>
      <c r="E360" s="33">
        <v>109.74</v>
      </c>
      <c r="F360" s="34" t="s">
        <v>18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12</v>
      </c>
      <c r="D361" s="29">
        <v>100</v>
      </c>
      <c r="E361" s="33">
        <v>109.74</v>
      </c>
      <c r="F361" s="34" t="s">
        <v>18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12</v>
      </c>
      <c r="D362" s="29">
        <v>25</v>
      </c>
      <c r="E362" s="33">
        <v>109.72</v>
      </c>
      <c r="F362" s="34" t="s">
        <v>18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12</v>
      </c>
      <c r="D363" s="29">
        <v>75</v>
      </c>
      <c r="E363" s="33">
        <v>109.72</v>
      </c>
      <c r="F363" s="34" t="s">
        <v>18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12</v>
      </c>
      <c r="D364" s="29">
        <v>100</v>
      </c>
      <c r="E364" s="33">
        <v>109.72</v>
      </c>
      <c r="F364" s="34" t="s">
        <v>18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12</v>
      </c>
      <c r="D365" s="29">
        <v>6</v>
      </c>
      <c r="E365" s="33">
        <v>109.7</v>
      </c>
      <c r="F365" s="34" t="s">
        <v>18</v>
      </c>
      <c r="G365" s="35" t="s">
        <v>19</v>
      </c>
    </row>
    <row r="366" spans="1:7">
      <c r="A366" s="30">
        <v>45084</v>
      </c>
      <c r="B366" s="31">
        <v>0.53498194444444447</v>
      </c>
      <c r="C366" s="32" t="s">
        <v>12</v>
      </c>
      <c r="D366" s="29">
        <v>14</v>
      </c>
      <c r="E366" s="33">
        <v>109.7</v>
      </c>
      <c r="F366" s="34" t="s">
        <v>18</v>
      </c>
      <c r="G366" s="35" t="s">
        <v>19</v>
      </c>
    </row>
    <row r="367" spans="1:7">
      <c r="A367" s="30">
        <v>45084</v>
      </c>
      <c r="B367" s="31">
        <v>0.53498194444444447</v>
      </c>
      <c r="C367" s="32" t="s">
        <v>12</v>
      </c>
      <c r="D367" s="29">
        <v>80</v>
      </c>
      <c r="E367" s="33">
        <v>109.7</v>
      </c>
      <c r="F367" s="34" t="s">
        <v>18</v>
      </c>
      <c r="G367" s="35" t="s">
        <v>19</v>
      </c>
    </row>
    <row r="368" spans="1:7">
      <c r="A368" s="30">
        <v>45084</v>
      </c>
      <c r="B368" s="31">
        <v>0.53498194444444447</v>
      </c>
      <c r="C368" s="32" t="s">
        <v>12</v>
      </c>
      <c r="D368" s="29">
        <v>100</v>
      </c>
      <c r="E368" s="33">
        <v>109.7</v>
      </c>
      <c r="F368" s="34" t="s">
        <v>18</v>
      </c>
      <c r="G368" s="35" t="s">
        <v>19</v>
      </c>
    </row>
    <row r="369" spans="1:7">
      <c r="A369" s="30">
        <v>45084</v>
      </c>
      <c r="B369" s="31">
        <v>0.53645150462962965</v>
      </c>
      <c r="C369" s="32" t="s">
        <v>12</v>
      </c>
      <c r="D369" s="29">
        <v>25</v>
      </c>
      <c r="E369" s="33">
        <v>109.74</v>
      </c>
      <c r="F369" s="34" t="s">
        <v>18</v>
      </c>
      <c r="G369" s="35" t="s">
        <v>20</v>
      </c>
    </row>
    <row r="370" spans="1:7">
      <c r="A370" s="30">
        <v>45084</v>
      </c>
      <c r="B370" s="31">
        <v>0.53789178240740743</v>
      </c>
      <c r="C370" s="32" t="s">
        <v>12</v>
      </c>
      <c r="D370" s="29">
        <v>97</v>
      </c>
      <c r="E370" s="33">
        <v>109.77</v>
      </c>
      <c r="F370" s="34" t="s">
        <v>18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12</v>
      </c>
      <c r="D371" s="29">
        <v>100</v>
      </c>
      <c r="E371" s="33">
        <v>109.77</v>
      </c>
      <c r="F371" s="34" t="s">
        <v>18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12</v>
      </c>
      <c r="D372" s="29">
        <v>3</v>
      </c>
      <c r="E372" s="33">
        <v>109.77</v>
      </c>
      <c r="F372" s="34" t="s">
        <v>18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12</v>
      </c>
      <c r="D373" s="29">
        <v>13</v>
      </c>
      <c r="E373" s="33">
        <v>109.77</v>
      </c>
      <c r="F373" s="34" t="s">
        <v>18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12</v>
      </c>
      <c r="D374" s="29">
        <v>20</v>
      </c>
      <c r="E374" s="33">
        <v>109.77</v>
      </c>
      <c r="F374" s="34" t="s">
        <v>18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12</v>
      </c>
      <c r="D375" s="29">
        <v>87</v>
      </c>
      <c r="E375" s="33">
        <v>109.77</v>
      </c>
      <c r="F375" s="34" t="s">
        <v>18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12</v>
      </c>
      <c r="D376" s="29">
        <v>3</v>
      </c>
      <c r="E376" s="33">
        <v>109.77</v>
      </c>
      <c r="F376" s="34" t="s">
        <v>18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12</v>
      </c>
      <c r="D377" s="29">
        <v>29</v>
      </c>
      <c r="E377" s="33">
        <v>109.77</v>
      </c>
      <c r="F377" s="34" t="s">
        <v>18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12</v>
      </c>
      <c r="D378" s="29">
        <v>18</v>
      </c>
      <c r="E378" s="33">
        <v>109.78</v>
      </c>
      <c r="F378" s="34" t="s">
        <v>18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12</v>
      </c>
      <c r="D379" s="29">
        <v>82</v>
      </c>
      <c r="E379" s="33">
        <v>109.78</v>
      </c>
      <c r="F379" s="34" t="s">
        <v>18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12</v>
      </c>
      <c r="D380" s="29">
        <v>18</v>
      </c>
      <c r="E380" s="33">
        <v>109.74</v>
      </c>
      <c r="F380" s="34" t="s">
        <v>18</v>
      </c>
      <c r="G380" s="35" t="s">
        <v>20</v>
      </c>
    </row>
    <row r="381" spans="1:7">
      <c r="A381" s="30">
        <v>45084</v>
      </c>
      <c r="B381" s="31">
        <v>0.54064340277777778</v>
      </c>
      <c r="C381" s="32" t="s">
        <v>12</v>
      </c>
      <c r="D381" s="29">
        <v>57</v>
      </c>
      <c r="E381" s="33">
        <v>109.74</v>
      </c>
      <c r="F381" s="34" t="s">
        <v>18</v>
      </c>
      <c r="G381" s="35" t="s">
        <v>20</v>
      </c>
    </row>
    <row r="382" spans="1:7">
      <c r="A382" s="30">
        <v>45084</v>
      </c>
      <c r="B382" s="31">
        <v>0.54064340277777778</v>
      </c>
      <c r="C382" s="32" t="s">
        <v>12</v>
      </c>
      <c r="D382" s="29">
        <v>11</v>
      </c>
      <c r="E382" s="33">
        <v>109.77</v>
      </c>
      <c r="F382" s="34" t="s">
        <v>18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12</v>
      </c>
      <c r="D383" s="29">
        <v>12</v>
      </c>
      <c r="E383" s="33">
        <v>109.77</v>
      </c>
      <c r="F383" s="34" t="s">
        <v>18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12</v>
      </c>
      <c r="D384" s="29">
        <v>25</v>
      </c>
      <c r="E384" s="33">
        <v>109.77</v>
      </c>
      <c r="F384" s="34" t="s">
        <v>18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12</v>
      </c>
      <c r="D385" s="29">
        <v>29</v>
      </c>
      <c r="E385" s="33">
        <v>109.77</v>
      </c>
      <c r="F385" s="34" t="s">
        <v>18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12</v>
      </c>
      <c r="D386" s="29">
        <v>48</v>
      </c>
      <c r="E386" s="33">
        <v>109.77</v>
      </c>
      <c r="F386" s="34" t="s">
        <v>18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12</v>
      </c>
      <c r="D387" s="29">
        <v>100</v>
      </c>
      <c r="E387" s="33">
        <v>109.77</v>
      </c>
      <c r="F387" s="34" t="s">
        <v>18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12</v>
      </c>
      <c r="D388" s="29">
        <v>15</v>
      </c>
      <c r="E388" s="33">
        <v>109.74</v>
      </c>
      <c r="F388" s="34" t="s">
        <v>18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12</v>
      </c>
      <c r="D389" s="29">
        <v>20</v>
      </c>
      <c r="E389" s="33">
        <v>109.74</v>
      </c>
      <c r="F389" s="34" t="s">
        <v>18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12</v>
      </c>
      <c r="D390" s="29">
        <v>65</v>
      </c>
      <c r="E390" s="33">
        <v>109.74</v>
      </c>
      <c r="F390" s="34" t="s">
        <v>18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12</v>
      </c>
      <c r="D391" s="29">
        <v>100</v>
      </c>
      <c r="E391" s="33">
        <v>109.74</v>
      </c>
      <c r="F391" s="34" t="s">
        <v>18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12</v>
      </c>
      <c r="D392" s="29">
        <v>41</v>
      </c>
      <c r="E392" s="33">
        <v>109.75</v>
      </c>
      <c r="F392" s="34" t="s">
        <v>18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12</v>
      </c>
      <c r="D393" s="29">
        <v>100</v>
      </c>
      <c r="E393" s="33">
        <v>109.73</v>
      </c>
      <c r="F393" s="34" t="s">
        <v>18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12</v>
      </c>
      <c r="D394" s="29">
        <v>6</v>
      </c>
      <c r="E394" s="33">
        <v>109.75</v>
      </c>
      <c r="F394" s="34" t="s">
        <v>18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12</v>
      </c>
      <c r="D395" s="29">
        <v>15</v>
      </c>
      <c r="E395" s="33">
        <v>109.74</v>
      </c>
      <c r="F395" s="34" t="s">
        <v>18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12</v>
      </c>
      <c r="D396" s="29">
        <v>18</v>
      </c>
      <c r="E396" s="33">
        <v>109.75</v>
      </c>
      <c r="F396" s="34" t="s">
        <v>18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12</v>
      </c>
      <c r="D397" s="29">
        <v>20</v>
      </c>
      <c r="E397" s="33">
        <v>109.74</v>
      </c>
      <c r="F397" s="34" t="s">
        <v>18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12</v>
      </c>
      <c r="D398" s="29">
        <v>30</v>
      </c>
      <c r="E398" s="33">
        <v>109.74</v>
      </c>
      <c r="F398" s="34" t="s">
        <v>18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12</v>
      </c>
      <c r="D399" s="29">
        <v>30</v>
      </c>
      <c r="E399" s="33">
        <v>109.75</v>
      </c>
      <c r="F399" s="34" t="s">
        <v>18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12</v>
      </c>
      <c r="D400" s="29">
        <v>40</v>
      </c>
      <c r="E400" s="33">
        <v>109.74</v>
      </c>
      <c r="F400" s="34" t="s">
        <v>18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12</v>
      </c>
      <c r="D401" s="29">
        <v>100</v>
      </c>
      <c r="E401" s="33">
        <v>109.74</v>
      </c>
      <c r="F401" s="34" t="s">
        <v>18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12</v>
      </c>
      <c r="D402" s="29">
        <v>100</v>
      </c>
      <c r="E402" s="33">
        <v>109.75</v>
      </c>
      <c r="F402" s="34" t="s">
        <v>18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12</v>
      </c>
      <c r="D403" s="29">
        <v>1</v>
      </c>
      <c r="E403" s="33">
        <v>109.69</v>
      </c>
      <c r="F403" s="34" t="s">
        <v>18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12</v>
      </c>
      <c r="D404" s="29">
        <v>1</v>
      </c>
      <c r="E404" s="33">
        <v>109.72</v>
      </c>
      <c r="F404" s="34" t="s">
        <v>18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12</v>
      </c>
      <c r="D405" s="29">
        <v>11</v>
      </c>
      <c r="E405" s="33">
        <v>109.72</v>
      </c>
      <c r="F405" s="34" t="s">
        <v>18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12</v>
      </c>
      <c r="D406" s="29">
        <v>89</v>
      </c>
      <c r="E406" s="33">
        <v>109.72</v>
      </c>
      <c r="F406" s="34" t="s">
        <v>18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12</v>
      </c>
      <c r="D407" s="29">
        <v>21</v>
      </c>
      <c r="E407" s="33">
        <v>109.73</v>
      </c>
      <c r="F407" s="34" t="s">
        <v>18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12</v>
      </c>
      <c r="D408" s="29">
        <v>7</v>
      </c>
      <c r="E408" s="33">
        <v>109.73</v>
      </c>
      <c r="F408" s="34" t="s">
        <v>18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12</v>
      </c>
      <c r="D409" s="29">
        <v>72</v>
      </c>
      <c r="E409" s="33">
        <v>109.73</v>
      </c>
      <c r="F409" s="34" t="s">
        <v>18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12</v>
      </c>
      <c r="D410" s="29">
        <v>4</v>
      </c>
      <c r="E410" s="33">
        <v>109.73</v>
      </c>
      <c r="F410" s="34" t="s">
        <v>18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12</v>
      </c>
      <c r="D411" s="29">
        <v>96</v>
      </c>
      <c r="E411" s="33">
        <v>109.73</v>
      </c>
      <c r="F411" s="34" t="s">
        <v>18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12</v>
      </c>
      <c r="D412" s="29">
        <v>1</v>
      </c>
      <c r="E412" s="33">
        <v>109.7</v>
      </c>
      <c r="F412" s="34" t="s">
        <v>18</v>
      </c>
      <c r="G412" s="35" t="s">
        <v>20</v>
      </c>
    </row>
    <row r="413" spans="1:7">
      <c r="A413" s="30">
        <v>45084</v>
      </c>
      <c r="B413" s="31">
        <v>0.54490706018518531</v>
      </c>
      <c r="C413" s="32" t="s">
        <v>12</v>
      </c>
      <c r="D413" s="29">
        <v>100</v>
      </c>
      <c r="E413" s="33">
        <v>109.7</v>
      </c>
      <c r="F413" s="34" t="s">
        <v>18</v>
      </c>
      <c r="G413" s="35" t="s">
        <v>20</v>
      </c>
    </row>
    <row r="414" spans="1:7">
      <c r="A414" s="30">
        <v>45084</v>
      </c>
      <c r="B414" s="31">
        <v>0.54491504629629639</v>
      </c>
      <c r="C414" s="32" t="s">
        <v>12</v>
      </c>
      <c r="D414" s="29">
        <v>99</v>
      </c>
      <c r="E414" s="33">
        <v>109.69</v>
      </c>
      <c r="F414" s="34" t="s">
        <v>18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12</v>
      </c>
      <c r="D415" s="29">
        <v>75</v>
      </c>
      <c r="E415" s="33">
        <v>109.69</v>
      </c>
      <c r="F415" s="34" t="s">
        <v>18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12</v>
      </c>
      <c r="D416" s="29">
        <v>6</v>
      </c>
      <c r="E416" s="33">
        <v>109.69</v>
      </c>
      <c r="F416" s="34" t="s">
        <v>18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12</v>
      </c>
      <c r="D417" s="29">
        <v>10</v>
      </c>
      <c r="E417" s="33">
        <v>109.69</v>
      </c>
      <c r="F417" s="34" t="s">
        <v>18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12</v>
      </c>
      <c r="D418" s="29">
        <v>25</v>
      </c>
      <c r="E418" s="33">
        <v>109.69</v>
      </c>
      <c r="F418" s="34" t="s">
        <v>18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12</v>
      </c>
      <c r="D419" s="29">
        <v>4</v>
      </c>
      <c r="E419" s="33">
        <v>109.69</v>
      </c>
      <c r="F419" s="34" t="s">
        <v>18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12</v>
      </c>
      <c r="D420" s="29">
        <v>25</v>
      </c>
      <c r="E420" s="33">
        <v>109.69</v>
      </c>
      <c r="F420" s="34" t="s">
        <v>18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12</v>
      </c>
      <c r="D421" s="29">
        <v>75</v>
      </c>
      <c r="E421" s="33">
        <v>109.69</v>
      </c>
      <c r="F421" s="34" t="s">
        <v>18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12</v>
      </c>
      <c r="D422" s="29">
        <v>96</v>
      </c>
      <c r="E422" s="33">
        <v>109.69</v>
      </c>
      <c r="F422" s="34" t="s">
        <v>18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12</v>
      </c>
      <c r="D423" s="29">
        <v>100</v>
      </c>
      <c r="E423" s="33">
        <v>109.69</v>
      </c>
      <c r="F423" s="34" t="s">
        <v>18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12</v>
      </c>
      <c r="D424" s="29">
        <v>84</v>
      </c>
      <c r="E424" s="33">
        <v>109.69</v>
      </c>
      <c r="F424" s="34" t="s">
        <v>18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12</v>
      </c>
      <c r="D425" s="29">
        <v>100</v>
      </c>
      <c r="E425" s="33">
        <v>109.66</v>
      </c>
      <c r="F425" s="34" t="s">
        <v>18</v>
      </c>
      <c r="G425" s="35" t="s">
        <v>20</v>
      </c>
    </row>
    <row r="426" spans="1:7">
      <c r="A426" s="30">
        <v>45084</v>
      </c>
      <c r="B426" s="31">
        <v>0.54631331018518514</v>
      </c>
      <c r="C426" s="32" t="s">
        <v>12</v>
      </c>
      <c r="D426" s="29">
        <v>100</v>
      </c>
      <c r="E426" s="33">
        <v>109.69</v>
      </c>
      <c r="F426" s="34" t="s">
        <v>18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12</v>
      </c>
      <c r="D427" s="29">
        <v>100</v>
      </c>
      <c r="E427" s="33">
        <v>109.69</v>
      </c>
      <c r="F427" s="34" t="s">
        <v>18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12</v>
      </c>
      <c r="D428" s="29">
        <v>100</v>
      </c>
      <c r="E428" s="33">
        <v>109.69</v>
      </c>
      <c r="F428" s="34" t="s">
        <v>18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12</v>
      </c>
      <c r="D429" s="29">
        <v>100</v>
      </c>
      <c r="E429" s="33">
        <v>109.69</v>
      </c>
      <c r="F429" s="34" t="s">
        <v>18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12</v>
      </c>
      <c r="D430" s="29">
        <v>100</v>
      </c>
      <c r="E430" s="33">
        <v>109.69</v>
      </c>
      <c r="F430" s="34" t="s">
        <v>18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12</v>
      </c>
      <c r="D431" s="29">
        <v>100</v>
      </c>
      <c r="E431" s="33">
        <v>109.75</v>
      </c>
      <c r="F431" s="34" t="s">
        <v>18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12</v>
      </c>
      <c r="D432" s="29">
        <v>100</v>
      </c>
      <c r="E432" s="33">
        <v>109.75</v>
      </c>
      <c r="F432" s="34" t="s">
        <v>18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12</v>
      </c>
      <c r="D433" s="29">
        <v>100</v>
      </c>
      <c r="E433" s="33">
        <v>109.75</v>
      </c>
      <c r="F433" s="34" t="s">
        <v>18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12</v>
      </c>
      <c r="D434" s="29">
        <v>100</v>
      </c>
      <c r="E434" s="33">
        <v>109.75</v>
      </c>
      <c r="F434" s="34" t="s">
        <v>18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12</v>
      </c>
      <c r="D435" s="29">
        <v>100</v>
      </c>
      <c r="E435" s="33">
        <v>109.75</v>
      </c>
      <c r="F435" s="34" t="s">
        <v>18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12</v>
      </c>
      <c r="D436" s="29">
        <v>100</v>
      </c>
      <c r="E436" s="33">
        <v>109.75</v>
      </c>
      <c r="F436" s="34" t="s">
        <v>18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12</v>
      </c>
      <c r="D437" s="29">
        <v>100</v>
      </c>
      <c r="E437" s="33">
        <v>109.75</v>
      </c>
      <c r="F437" s="34" t="s">
        <v>18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12</v>
      </c>
      <c r="D438" s="29">
        <v>40</v>
      </c>
      <c r="E438" s="33">
        <v>109.74</v>
      </c>
      <c r="F438" s="34" t="s">
        <v>18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12</v>
      </c>
      <c r="D439" s="29">
        <v>60</v>
      </c>
      <c r="E439" s="33">
        <v>109.75</v>
      </c>
      <c r="F439" s="34" t="s">
        <v>18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12</v>
      </c>
      <c r="D440" s="29">
        <v>88</v>
      </c>
      <c r="E440" s="33">
        <v>109.68</v>
      </c>
      <c r="F440" s="34" t="s">
        <v>18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12</v>
      </c>
      <c r="D441" s="29">
        <v>12</v>
      </c>
      <c r="E441" s="33">
        <v>109.68</v>
      </c>
      <c r="F441" s="34" t="s">
        <v>18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12</v>
      </c>
      <c r="D442" s="29">
        <v>12</v>
      </c>
      <c r="E442" s="33">
        <v>109.68</v>
      </c>
      <c r="F442" s="34" t="s">
        <v>18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12</v>
      </c>
      <c r="D443" s="29">
        <v>12</v>
      </c>
      <c r="E443" s="33">
        <v>109.68</v>
      </c>
      <c r="F443" s="34" t="s">
        <v>18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12</v>
      </c>
      <c r="D444" s="29">
        <v>22</v>
      </c>
      <c r="E444" s="33">
        <v>109.68</v>
      </c>
      <c r="F444" s="34" t="s">
        <v>18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12</v>
      </c>
      <c r="D445" s="29">
        <v>66</v>
      </c>
      <c r="E445" s="33">
        <v>109.68</v>
      </c>
      <c r="F445" s="34" t="s">
        <v>18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12</v>
      </c>
      <c r="D446" s="29">
        <v>88</v>
      </c>
      <c r="E446" s="33">
        <v>109.68</v>
      </c>
      <c r="F446" s="34" t="s">
        <v>18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12</v>
      </c>
      <c r="D447" s="29">
        <v>100</v>
      </c>
      <c r="E447" s="33">
        <v>109.68</v>
      </c>
      <c r="F447" s="34" t="s">
        <v>18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12</v>
      </c>
      <c r="D448" s="29">
        <v>26</v>
      </c>
      <c r="E448" s="33">
        <v>109.66</v>
      </c>
      <c r="F448" s="34" t="s">
        <v>18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12</v>
      </c>
      <c r="D449" s="29">
        <v>74</v>
      </c>
      <c r="E449" s="33">
        <v>109.66</v>
      </c>
      <c r="F449" s="34" t="s">
        <v>18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12</v>
      </c>
      <c r="D450" s="29">
        <v>100</v>
      </c>
      <c r="E450" s="33">
        <v>109.66</v>
      </c>
      <c r="F450" s="34" t="s">
        <v>18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12</v>
      </c>
      <c r="D451" s="29">
        <v>100</v>
      </c>
      <c r="E451" s="33">
        <v>109.66</v>
      </c>
      <c r="F451" s="34" t="s">
        <v>18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12</v>
      </c>
      <c r="D452" s="29">
        <v>100</v>
      </c>
      <c r="E452" s="33">
        <v>109.66</v>
      </c>
      <c r="F452" s="34" t="s">
        <v>18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12</v>
      </c>
      <c r="D453" s="29">
        <v>100</v>
      </c>
      <c r="E453" s="33">
        <v>109.66</v>
      </c>
      <c r="F453" s="34" t="s">
        <v>18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12</v>
      </c>
      <c r="D454" s="29">
        <v>100</v>
      </c>
      <c r="E454" s="33">
        <v>109.65</v>
      </c>
      <c r="F454" s="34" t="s">
        <v>18</v>
      </c>
      <c r="G454" s="35" t="s">
        <v>20</v>
      </c>
    </row>
    <row r="455" spans="1:7">
      <c r="A455" s="30">
        <v>45084</v>
      </c>
      <c r="B455" s="31">
        <v>0.55398124999999998</v>
      </c>
      <c r="C455" s="32" t="s">
        <v>12</v>
      </c>
      <c r="D455" s="29">
        <v>100</v>
      </c>
      <c r="E455" s="33">
        <v>109.65</v>
      </c>
      <c r="F455" s="34" t="s">
        <v>18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12</v>
      </c>
      <c r="D456" s="29">
        <v>1</v>
      </c>
      <c r="E456" s="33">
        <v>109.63</v>
      </c>
      <c r="F456" s="34" t="s">
        <v>18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12</v>
      </c>
      <c r="D457" s="29">
        <v>4</v>
      </c>
      <c r="E457" s="33">
        <v>109.63</v>
      </c>
      <c r="F457" s="34" t="s">
        <v>18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12</v>
      </c>
      <c r="D458" s="29">
        <v>37</v>
      </c>
      <c r="E458" s="33">
        <v>109.63</v>
      </c>
      <c r="F458" s="34" t="s">
        <v>18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12</v>
      </c>
      <c r="D459" s="29">
        <v>58</v>
      </c>
      <c r="E459" s="33">
        <v>109.63</v>
      </c>
      <c r="F459" s="34" t="s">
        <v>18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12</v>
      </c>
      <c r="D460" s="29">
        <v>100</v>
      </c>
      <c r="E460" s="33">
        <v>109.49</v>
      </c>
      <c r="F460" s="34" t="s">
        <v>18</v>
      </c>
      <c r="G460" s="35" t="s">
        <v>19</v>
      </c>
    </row>
    <row r="461" spans="1:7">
      <c r="A461" s="30">
        <v>45084</v>
      </c>
      <c r="B461" s="31">
        <v>0.55585497685185192</v>
      </c>
      <c r="C461" s="32" t="s">
        <v>12</v>
      </c>
      <c r="D461" s="29">
        <v>38</v>
      </c>
      <c r="E461" s="33">
        <v>109.49</v>
      </c>
      <c r="F461" s="34" t="s">
        <v>18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12</v>
      </c>
      <c r="D462" s="29">
        <v>62</v>
      </c>
      <c r="E462" s="33">
        <v>109.49</v>
      </c>
      <c r="F462" s="34" t="s">
        <v>18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12</v>
      </c>
      <c r="D463" s="29">
        <v>100</v>
      </c>
      <c r="E463" s="33">
        <v>109.48</v>
      </c>
      <c r="F463" s="34" t="s">
        <v>18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12</v>
      </c>
      <c r="D464" s="29">
        <v>100</v>
      </c>
      <c r="E464" s="33">
        <v>109.515</v>
      </c>
      <c r="F464" s="34" t="s">
        <v>18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12</v>
      </c>
      <c r="D465" s="29">
        <v>100</v>
      </c>
      <c r="E465" s="33">
        <v>109.54</v>
      </c>
      <c r="F465" s="34" t="s">
        <v>18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12</v>
      </c>
      <c r="D466" s="29">
        <v>100</v>
      </c>
      <c r="E466" s="33">
        <v>109.55</v>
      </c>
      <c r="F466" s="34" t="s">
        <v>18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12</v>
      </c>
      <c r="D467" s="29">
        <v>86</v>
      </c>
      <c r="E467" s="33">
        <v>109.48</v>
      </c>
      <c r="F467" s="34" t="s">
        <v>18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12</v>
      </c>
      <c r="D468" s="29">
        <v>14</v>
      </c>
      <c r="E468" s="33">
        <v>109.48</v>
      </c>
      <c r="F468" s="34" t="s">
        <v>18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12</v>
      </c>
      <c r="D469" s="29">
        <v>10</v>
      </c>
      <c r="E469" s="33">
        <v>109.48</v>
      </c>
      <c r="F469" s="34" t="s">
        <v>18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12</v>
      </c>
      <c r="D470" s="29">
        <v>4</v>
      </c>
      <c r="E470" s="33">
        <v>109.48</v>
      </c>
      <c r="F470" s="34" t="s">
        <v>18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12</v>
      </c>
      <c r="D471" s="29">
        <v>86</v>
      </c>
      <c r="E471" s="33">
        <v>109.48</v>
      </c>
      <c r="F471" s="34" t="s">
        <v>18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12</v>
      </c>
      <c r="D472" s="29">
        <v>100</v>
      </c>
      <c r="E472" s="33">
        <v>109.49</v>
      </c>
      <c r="F472" s="34" t="s">
        <v>18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12</v>
      </c>
      <c r="D473" s="29">
        <v>100</v>
      </c>
      <c r="E473" s="33">
        <v>109.48</v>
      </c>
      <c r="F473" s="34" t="s">
        <v>18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12</v>
      </c>
      <c r="D474" s="29">
        <v>100</v>
      </c>
      <c r="E474" s="33">
        <v>109.48</v>
      </c>
      <c r="F474" s="34" t="s">
        <v>18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12</v>
      </c>
      <c r="D475" s="29">
        <v>100</v>
      </c>
      <c r="E475" s="33">
        <v>109.48</v>
      </c>
      <c r="F475" s="34" t="s">
        <v>18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12</v>
      </c>
      <c r="D476" s="29">
        <v>100</v>
      </c>
      <c r="E476" s="33">
        <v>109.48</v>
      </c>
      <c r="F476" s="34" t="s">
        <v>18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12</v>
      </c>
      <c r="D477" s="29">
        <v>100</v>
      </c>
      <c r="E477" s="33">
        <v>109.48</v>
      </c>
      <c r="F477" s="34" t="s">
        <v>18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12</v>
      </c>
      <c r="D478" s="29">
        <v>100</v>
      </c>
      <c r="E478" s="33">
        <v>109.48</v>
      </c>
      <c r="F478" s="34" t="s">
        <v>18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12</v>
      </c>
      <c r="D479" s="29">
        <v>100</v>
      </c>
      <c r="E479" s="33">
        <v>109.48</v>
      </c>
      <c r="F479" s="34" t="s">
        <v>18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12</v>
      </c>
      <c r="D480" s="29">
        <v>89</v>
      </c>
      <c r="E480" s="33">
        <v>109.46</v>
      </c>
      <c r="F480" s="34" t="s">
        <v>18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12</v>
      </c>
      <c r="D481" s="29">
        <v>100</v>
      </c>
      <c r="E481" s="33">
        <v>109.53</v>
      </c>
      <c r="F481" s="34" t="s">
        <v>18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12</v>
      </c>
      <c r="D482" s="29">
        <v>100</v>
      </c>
      <c r="E482" s="33">
        <v>109.54</v>
      </c>
      <c r="F482" s="34" t="s">
        <v>18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12</v>
      </c>
      <c r="D483" s="29">
        <v>5</v>
      </c>
      <c r="E483" s="33">
        <v>109.54</v>
      </c>
      <c r="F483" s="34" t="s">
        <v>18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12</v>
      </c>
      <c r="D484" s="29">
        <v>95</v>
      </c>
      <c r="E484" s="33">
        <v>109.54</v>
      </c>
      <c r="F484" s="34" t="s">
        <v>18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12</v>
      </c>
      <c r="D485" s="29">
        <v>5</v>
      </c>
      <c r="E485" s="33">
        <v>109.54</v>
      </c>
      <c r="F485" s="34" t="s">
        <v>18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12</v>
      </c>
      <c r="D486" s="29">
        <v>95</v>
      </c>
      <c r="E486" s="33">
        <v>109.54</v>
      </c>
      <c r="F486" s="34" t="s">
        <v>18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12</v>
      </c>
      <c r="D487" s="29">
        <v>100</v>
      </c>
      <c r="E487" s="33">
        <v>109.54</v>
      </c>
      <c r="F487" s="34" t="s">
        <v>18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12</v>
      </c>
      <c r="D488" s="29">
        <v>100</v>
      </c>
      <c r="E488" s="33">
        <v>109.54</v>
      </c>
      <c r="F488" s="34" t="s">
        <v>18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12</v>
      </c>
      <c r="D489" s="29">
        <v>2</v>
      </c>
      <c r="E489" s="33">
        <v>109.52</v>
      </c>
      <c r="F489" s="34" t="s">
        <v>18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12</v>
      </c>
      <c r="D490" s="29">
        <v>44</v>
      </c>
      <c r="E490" s="33">
        <v>109.52</v>
      </c>
      <c r="F490" s="34" t="s">
        <v>18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12</v>
      </c>
      <c r="D491" s="29">
        <v>72</v>
      </c>
      <c r="E491" s="33">
        <v>109.52</v>
      </c>
      <c r="F491" s="34" t="s">
        <v>18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12</v>
      </c>
      <c r="D492" s="29">
        <v>3</v>
      </c>
      <c r="E492" s="33">
        <v>109.59</v>
      </c>
      <c r="F492" s="34" t="s">
        <v>18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12</v>
      </c>
      <c r="D493" s="29">
        <v>20</v>
      </c>
      <c r="E493" s="33">
        <v>109.58</v>
      </c>
      <c r="F493" s="34" t="s">
        <v>18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12</v>
      </c>
      <c r="D494" s="29">
        <v>25</v>
      </c>
      <c r="E494" s="33">
        <v>109.59</v>
      </c>
      <c r="F494" s="34" t="s">
        <v>18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12</v>
      </c>
      <c r="D495" s="29">
        <v>40</v>
      </c>
      <c r="E495" s="33">
        <v>109.59</v>
      </c>
      <c r="F495" s="34" t="s">
        <v>18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12</v>
      </c>
      <c r="D496" s="29">
        <v>100</v>
      </c>
      <c r="E496" s="33">
        <v>109.57</v>
      </c>
      <c r="F496" s="34" t="s">
        <v>18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12</v>
      </c>
      <c r="D497" s="29">
        <v>100</v>
      </c>
      <c r="E497" s="33">
        <v>109.59</v>
      </c>
      <c r="F497" s="34" t="s">
        <v>18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12</v>
      </c>
      <c r="D498" s="29">
        <v>2</v>
      </c>
      <c r="E498" s="33">
        <v>109.59</v>
      </c>
      <c r="F498" s="34" t="s">
        <v>18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12</v>
      </c>
      <c r="D499" s="29">
        <v>2</v>
      </c>
      <c r="E499" s="33">
        <v>109.59</v>
      </c>
      <c r="F499" s="34" t="s">
        <v>18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12</v>
      </c>
      <c r="D500" s="29">
        <v>4</v>
      </c>
      <c r="E500" s="33">
        <v>109.59</v>
      </c>
      <c r="F500" s="34" t="s">
        <v>18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12</v>
      </c>
      <c r="D501" s="29">
        <v>5</v>
      </c>
      <c r="E501" s="33">
        <v>109.59</v>
      </c>
      <c r="F501" s="34" t="s">
        <v>18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12</v>
      </c>
      <c r="D502" s="29">
        <v>6</v>
      </c>
      <c r="E502" s="33">
        <v>109.59</v>
      </c>
      <c r="F502" s="34" t="s">
        <v>18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12</v>
      </c>
      <c r="D503" s="29">
        <v>38</v>
      </c>
      <c r="E503" s="33">
        <v>109.59</v>
      </c>
      <c r="F503" s="34" t="s">
        <v>18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12</v>
      </c>
      <c r="D504" s="29">
        <v>30</v>
      </c>
      <c r="E504" s="33">
        <v>109.6</v>
      </c>
      <c r="F504" s="34" t="s">
        <v>18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12</v>
      </c>
      <c r="D505" s="29">
        <v>70</v>
      </c>
      <c r="E505" s="33">
        <v>109.6</v>
      </c>
      <c r="F505" s="34" t="s">
        <v>18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12</v>
      </c>
      <c r="D506" s="29">
        <v>12</v>
      </c>
      <c r="E506" s="33">
        <v>109.59</v>
      </c>
      <c r="F506" s="34" t="s">
        <v>18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12</v>
      </c>
      <c r="D507" s="29">
        <v>88</v>
      </c>
      <c r="E507" s="33">
        <v>109.59</v>
      </c>
      <c r="F507" s="34" t="s">
        <v>18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12</v>
      </c>
      <c r="D508" s="29">
        <v>100</v>
      </c>
      <c r="E508" s="33">
        <v>109.59</v>
      </c>
      <c r="F508" s="34" t="s">
        <v>18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12</v>
      </c>
      <c r="D509" s="29">
        <v>15</v>
      </c>
      <c r="E509" s="33">
        <v>109.59</v>
      </c>
      <c r="F509" s="34" t="s">
        <v>18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12</v>
      </c>
      <c r="D510" s="29">
        <v>100</v>
      </c>
      <c r="E510" s="33">
        <v>109.59</v>
      </c>
      <c r="F510" s="34" t="s">
        <v>18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12</v>
      </c>
      <c r="D511" s="29">
        <v>100</v>
      </c>
      <c r="E511" s="33">
        <v>109.59</v>
      </c>
      <c r="F511" s="34" t="s">
        <v>18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12</v>
      </c>
      <c r="D512" s="29">
        <v>15</v>
      </c>
      <c r="E512" s="33">
        <v>109.59</v>
      </c>
      <c r="F512" s="34" t="s">
        <v>18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12</v>
      </c>
      <c r="D513" s="29">
        <v>85</v>
      </c>
      <c r="E513" s="33">
        <v>109.59</v>
      </c>
      <c r="F513" s="34" t="s">
        <v>18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12</v>
      </c>
      <c r="D514" s="29">
        <v>30</v>
      </c>
      <c r="E514" s="33">
        <v>109.64</v>
      </c>
      <c r="F514" s="34" t="s">
        <v>18</v>
      </c>
      <c r="G514" s="35" t="s">
        <v>19</v>
      </c>
    </row>
    <row r="515" spans="1:7">
      <c r="A515" s="30">
        <v>45084</v>
      </c>
      <c r="B515" s="31">
        <v>0.59014270833333338</v>
      </c>
      <c r="C515" s="32" t="s">
        <v>12</v>
      </c>
      <c r="D515" s="29">
        <v>70</v>
      </c>
      <c r="E515" s="33">
        <v>109.64</v>
      </c>
      <c r="F515" s="34" t="s">
        <v>18</v>
      </c>
      <c r="G515" s="35" t="s">
        <v>19</v>
      </c>
    </row>
    <row r="516" spans="1:7">
      <c r="A516" s="30">
        <v>45084</v>
      </c>
      <c r="B516" s="31">
        <v>0.59014270833333338</v>
      </c>
      <c r="C516" s="32" t="s">
        <v>12</v>
      </c>
      <c r="D516" s="29">
        <v>100</v>
      </c>
      <c r="E516" s="33">
        <v>109.64</v>
      </c>
      <c r="F516" s="34" t="s">
        <v>18</v>
      </c>
      <c r="G516" s="35" t="s">
        <v>19</v>
      </c>
    </row>
    <row r="517" spans="1:7">
      <c r="A517" s="30">
        <v>45084</v>
      </c>
      <c r="B517" s="31">
        <v>0.59014270833333338</v>
      </c>
      <c r="C517" s="32" t="s">
        <v>12</v>
      </c>
      <c r="D517" s="29">
        <v>11</v>
      </c>
      <c r="E517" s="33">
        <v>109.64</v>
      </c>
      <c r="F517" s="34" t="s">
        <v>18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12</v>
      </c>
      <c r="D518" s="29">
        <v>24</v>
      </c>
      <c r="E518" s="33">
        <v>109.64</v>
      </c>
      <c r="F518" s="34" t="s">
        <v>18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12</v>
      </c>
      <c r="D519" s="29">
        <v>24</v>
      </c>
      <c r="E519" s="33">
        <v>109.64</v>
      </c>
      <c r="F519" s="34" t="s">
        <v>18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12</v>
      </c>
      <c r="D520" s="29">
        <v>35</v>
      </c>
      <c r="E520" s="33">
        <v>109.64</v>
      </c>
      <c r="F520" s="34" t="s">
        <v>18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12</v>
      </c>
      <c r="D521" s="29">
        <v>41</v>
      </c>
      <c r="E521" s="33">
        <v>109.64</v>
      </c>
      <c r="F521" s="34" t="s">
        <v>18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12</v>
      </c>
      <c r="D522" s="29">
        <v>65</v>
      </c>
      <c r="E522" s="33">
        <v>109.64</v>
      </c>
      <c r="F522" s="34" t="s">
        <v>18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12</v>
      </c>
      <c r="D523" s="29">
        <v>85</v>
      </c>
      <c r="E523" s="33">
        <v>109.59</v>
      </c>
      <c r="F523" s="34" t="s">
        <v>18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12</v>
      </c>
      <c r="D524" s="29">
        <v>100</v>
      </c>
      <c r="E524" s="33">
        <v>109.59</v>
      </c>
      <c r="F524" s="34" t="s">
        <v>18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12</v>
      </c>
      <c r="D525" s="29">
        <v>5</v>
      </c>
      <c r="E525" s="33">
        <v>109.59</v>
      </c>
      <c r="F525" s="34" t="s">
        <v>18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12</v>
      </c>
      <c r="D526" s="29">
        <v>7</v>
      </c>
      <c r="E526" s="33">
        <v>109.59</v>
      </c>
      <c r="F526" s="34" t="s">
        <v>18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12</v>
      </c>
      <c r="D527" s="29">
        <v>3</v>
      </c>
      <c r="E527" s="33">
        <v>109.59</v>
      </c>
      <c r="F527" s="34" t="s">
        <v>18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12</v>
      </c>
      <c r="D528" s="29">
        <v>3</v>
      </c>
      <c r="E528" s="33">
        <v>109.59</v>
      </c>
      <c r="F528" s="34" t="s">
        <v>18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12</v>
      </c>
      <c r="D529" s="29">
        <v>12</v>
      </c>
      <c r="E529" s="33">
        <v>109.59</v>
      </c>
      <c r="F529" s="34" t="s">
        <v>18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12</v>
      </c>
      <c r="D530" s="29">
        <v>20</v>
      </c>
      <c r="E530" s="33">
        <v>109.59</v>
      </c>
      <c r="F530" s="34" t="s">
        <v>18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12</v>
      </c>
      <c r="D531" s="29">
        <v>97</v>
      </c>
      <c r="E531" s="33">
        <v>109.59</v>
      </c>
      <c r="F531" s="34" t="s">
        <v>18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12</v>
      </c>
      <c r="D532" s="29">
        <v>100</v>
      </c>
      <c r="E532" s="33">
        <v>109.59</v>
      </c>
      <c r="F532" s="34" t="s">
        <v>18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12</v>
      </c>
      <c r="D533" s="29">
        <v>12</v>
      </c>
      <c r="E533" s="33">
        <v>109.59</v>
      </c>
      <c r="F533" s="34" t="s">
        <v>18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12</v>
      </c>
      <c r="D534" s="29">
        <v>12</v>
      </c>
      <c r="E534" s="33">
        <v>109.59</v>
      </c>
      <c r="F534" s="34" t="s">
        <v>18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12</v>
      </c>
      <c r="D535" s="29">
        <v>88</v>
      </c>
      <c r="E535" s="33">
        <v>109.59</v>
      </c>
      <c r="F535" s="34" t="s">
        <v>18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12</v>
      </c>
      <c r="D536" s="29">
        <v>88</v>
      </c>
      <c r="E536" s="33">
        <v>109.59</v>
      </c>
      <c r="F536" s="34" t="s">
        <v>18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12</v>
      </c>
      <c r="D537" s="29">
        <v>88</v>
      </c>
      <c r="E537" s="33">
        <v>109.59</v>
      </c>
      <c r="F537" s="34" t="s">
        <v>18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12</v>
      </c>
      <c r="D538" s="29">
        <v>20</v>
      </c>
      <c r="E538" s="33">
        <v>109.59</v>
      </c>
      <c r="F538" s="34" t="s">
        <v>18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12</v>
      </c>
      <c r="D539" s="29">
        <v>80</v>
      </c>
      <c r="E539" s="33">
        <v>109.59</v>
      </c>
      <c r="F539" s="34" t="s">
        <v>18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12</v>
      </c>
      <c r="D540" s="29">
        <v>100</v>
      </c>
      <c r="E540" s="33">
        <v>109.59</v>
      </c>
      <c r="F540" s="34" t="s">
        <v>18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12</v>
      </c>
      <c r="D541" s="29">
        <v>14</v>
      </c>
      <c r="E541" s="33">
        <v>109.59</v>
      </c>
      <c r="F541" s="34" t="s">
        <v>18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12</v>
      </c>
      <c r="D542" s="29">
        <v>86</v>
      </c>
      <c r="E542" s="33">
        <v>109.59</v>
      </c>
      <c r="F542" s="34" t="s">
        <v>18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12</v>
      </c>
      <c r="D543" s="29">
        <v>100</v>
      </c>
      <c r="E543" s="33">
        <v>109.59</v>
      </c>
      <c r="F543" s="34" t="s">
        <v>18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12</v>
      </c>
      <c r="D544" s="29">
        <v>14</v>
      </c>
      <c r="E544" s="33">
        <v>109.58</v>
      </c>
      <c r="F544" s="34" t="s">
        <v>18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12</v>
      </c>
      <c r="D545" s="29">
        <v>100</v>
      </c>
      <c r="E545" s="33">
        <v>109.59</v>
      </c>
      <c r="F545" s="34" t="s">
        <v>18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12</v>
      </c>
      <c r="D546" s="29">
        <v>100</v>
      </c>
      <c r="E546" s="33">
        <v>109.59</v>
      </c>
      <c r="F546" s="34" t="s">
        <v>18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12</v>
      </c>
      <c r="D547" s="29">
        <v>86</v>
      </c>
      <c r="E547" s="33">
        <v>109.58</v>
      </c>
      <c r="F547" s="34" t="s">
        <v>18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12</v>
      </c>
      <c r="D548" s="29">
        <v>100</v>
      </c>
      <c r="E548" s="33">
        <v>109.56</v>
      </c>
      <c r="F548" s="34" t="s">
        <v>18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12</v>
      </c>
      <c r="D549" s="29">
        <v>100</v>
      </c>
      <c r="E549" s="33">
        <v>109.56</v>
      </c>
      <c r="F549" s="34" t="s">
        <v>18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12</v>
      </c>
      <c r="D550" s="29">
        <v>100</v>
      </c>
      <c r="E550" s="33">
        <v>109.56</v>
      </c>
      <c r="F550" s="34" t="s">
        <v>18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12</v>
      </c>
      <c r="D551" s="29">
        <v>100</v>
      </c>
      <c r="E551" s="33">
        <v>109.55</v>
      </c>
      <c r="F551" s="34" t="s">
        <v>18</v>
      </c>
      <c r="G551" s="35" t="s">
        <v>19</v>
      </c>
    </row>
    <row r="552" spans="1:7">
      <c r="A552" s="30">
        <v>45084</v>
      </c>
      <c r="B552" s="31">
        <v>0.59253124999999995</v>
      </c>
      <c r="C552" s="32" t="s">
        <v>12</v>
      </c>
      <c r="D552" s="29">
        <v>100</v>
      </c>
      <c r="E552" s="33">
        <v>109.55</v>
      </c>
      <c r="F552" s="34" t="s">
        <v>18</v>
      </c>
      <c r="G552" s="35" t="s">
        <v>19</v>
      </c>
    </row>
    <row r="553" spans="1:7">
      <c r="A553" s="30">
        <v>45084</v>
      </c>
      <c r="B553" s="31">
        <v>0.59293935185185187</v>
      </c>
      <c r="C553" s="32" t="s">
        <v>12</v>
      </c>
      <c r="D553" s="29">
        <v>8</v>
      </c>
      <c r="E553" s="33">
        <v>109.52</v>
      </c>
      <c r="F553" s="34" t="s">
        <v>18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12</v>
      </c>
      <c r="D554" s="29">
        <v>16</v>
      </c>
      <c r="E554" s="33">
        <v>109.52</v>
      </c>
      <c r="F554" s="34" t="s">
        <v>18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12</v>
      </c>
      <c r="D555" s="29">
        <v>38</v>
      </c>
      <c r="E555" s="33">
        <v>109.52</v>
      </c>
      <c r="F555" s="34" t="s">
        <v>18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12</v>
      </c>
      <c r="D556" s="29">
        <v>38</v>
      </c>
      <c r="E556" s="33">
        <v>109.52</v>
      </c>
      <c r="F556" s="34" t="s">
        <v>18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12</v>
      </c>
      <c r="D557" s="29">
        <v>46</v>
      </c>
      <c r="E557" s="33">
        <v>109.52</v>
      </c>
      <c r="F557" s="34" t="s">
        <v>18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12</v>
      </c>
      <c r="D558" s="29">
        <v>54</v>
      </c>
      <c r="E558" s="33">
        <v>109.52</v>
      </c>
      <c r="F558" s="34" t="s">
        <v>18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12</v>
      </c>
      <c r="D559" s="29">
        <v>15</v>
      </c>
      <c r="E559" s="33">
        <v>109.52</v>
      </c>
      <c r="F559" s="34" t="s">
        <v>18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12</v>
      </c>
      <c r="D560" s="29">
        <v>23</v>
      </c>
      <c r="E560" s="33">
        <v>109.52</v>
      </c>
      <c r="F560" s="34" t="s">
        <v>18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12</v>
      </c>
      <c r="D561" s="29">
        <v>28</v>
      </c>
      <c r="E561" s="33">
        <v>109.52</v>
      </c>
      <c r="F561" s="34" t="s">
        <v>18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12</v>
      </c>
      <c r="D562" s="29">
        <v>31</v>
      </c>
      <c r="E562" s="33">
        <v>109.52</v>
      </c>
      <c r="F562" s="34" t="s">
        <v>18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12</v>
      </c>
      <c r="D563" s="29">
        <v>31</v>
      </c>
      <c r="E563" s="33">
        <v>109.52</v>
      </c>
      <c r="F563" s="34" t="s">
        <v>18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12</v>
      </c>
      <c r="D564" s="29">
        <v>72</v>
      </c>
      <c r="E564" s="33">
        <v>109.52</v>
      </c>
      <c r="F564" s="34" t="s">
        <v>18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12</v>
      </c>
      <c r="D565" s="29">
        <v>100</v>
      </c>
      <c r="E565" s="33">
        <v>109.52</v>
      </c>
      <c r="F565" s="34" t="s">
        <v>18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12</v>
      </c>
      <c r="D566" s="29">
        <v>100</v>
      </c>
      <c r="E566" s="33">
        <v>109.52</v>
      </c>
      <c r="F566" s="34" t="s">
        <v>18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12</v>
      </c>
      <c r="D567" s="29">
        <v>100</v>
      </c>
      <c r="E567" s="33">
        <v>109.52</v>
      </c>
      <c r="F567" s="34" t="s">
        <v>18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12</v>
      </c>
      <c r="D568" s="29">
        <v>47</v>
      </c>
      <c r="E568" s="33">
        <v>109.71</v>
      </c>
      <c r="F568" s="34" t="s">
        <v>18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12</v>
      </c>
      <c r="D569" s="29">
        <v>53</v>
      </c>
      <c r="E569" s="33">
        <v>109.71</v>
      </c>
      <c r="F569" s="34" t="s">
        <v>18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12</v>
      </c>
      <c r="D570" s="29">
        <v>100</v>
      </c>
      <c r="E570" s="33">
        <v>109.76</v>
      </c>
      <c r="F570" s="34" t="s">
        <v>18</v>
      </c>
      <c r="G570" s="35" t="s">
        <v>19</v>
      </c>
    </row>
    <row r="571" spans="1:7">
      <c r="A571" s="30">
        <v>45084</v>
      </c>
      <c r="B571" s="31">
        <v>0.6058510416666667</v>
      </c>
      <c r="C571" s="32" t="s">
        <v>12</v>
      </c>
      <c r="D571" s="29">
        <v>38</v>
      </c>
      <c r="E571" s="33">
        <v>109.83</v>
      </c>
      <c r="F571" s="34" t="s">
        <v>18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12</v>
      </c>
      <c r="D572" s="29">
        <v>38</v>
      </c>
      <c r="E572" s="33">
        <v>109.83</v>
      </c>
      <c r="F572" s="34" t="s">
        <v>18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12</v>
      </c>
      <c r="D573" s="29">
        <v>62</v>
      </c>
      <c r="E573" s="33">
        <v>109.83</v>
      </c>
      <c r="F573" s="34" t="s">
        <v>18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12</v>
      </c>
      <c r="D574" s="29">
        <v>100</v>
      </c>
      <c r="E574" s="33">
        <v>109.83</v>
      </c>
      <c r="F574" s="34" t="s">
        <v>18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12</v>
      </c>
      <c r="D575" s="29">
        <v>100</v>
      </c>
      <c r="E575" s="33">
        <v>109.83</v>
      </c>
      <c r="F575" s="34" t="s">
        <v>18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12</v>
      </c>
      <c r="D576" s="29">
        <v>109</v>
      </c>
      <c r="E576" s="33">
        <v>109.83</v>
      </c>
      <c r="F576" s="34" t="s">
        <v>18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12</v>
      </c>
      <c r="D577" s="29">
        <v>171</v>
      </c>
      <c r="E577" s="33">
        <v>109.86</v>
      </c>
      <c r="F577" s="34" t="s">
        <v>18</v>
      </c>
      <c r="G577" s="35" t="s">
        <v>19</v>
      </c>
    </row>
    <row r="578" spans="1:7">
      <c r="A578" s="30">
        <v>45084</v>
      </c>
      <c r="B578" s="31">
        <v>0.60647442129629636</v>
      </c>
      <c r="C578" s="32" t="s">
        <v>12</v>
      </c>
      <c r="D578" s="29">
        <v>2</v>
      </c>
      <c r="E578" s="33">
        <v>109.86</v>
      </c>
      <c r="F578" s="34" t="s">
        <v>18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12</v>
      </c>
      <c r="D579" s="29">
        <v>39</v>
      </c>
      <c r="E579" s="33">
        <v>109.86</v>
      </c>
      <c r="F579" s="34" t="s">
        <v>18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12</v>
      </c>
      <c r="D580" s="29">
        <v>100</v>
      </c>
      <c r="E580" s="33">
        <v>109.86</v>
      </c>
      <c r="F580" s="34" t="s">
        <v>18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12</v>
      </c>
      <c r="D581" s="29">
        <v>3</v>
      </c>
      <c r="E581" s="33">
        <v>109.83</v>
      </c>
      <c r="F581" s="34" t="s">
        <v>18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12</v>
      </c>
      <c r="D582" s="29">
        <v>1</v>
      </c>
      <c r="E582" s="33">
        <v>109.83</v>
      </c>
      <c r="F582" s="34" t="s">
        <v>18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12</v>
      </c>
      <c r="D583" s="29">
        <v>47</v>
      </c>
      <c r="E583" s="33">
        <v>109.83</v>
      </c>
      <c r="F583" s="34" t="s">
        <v>18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12</v>
      </c>
      <c r="D584" s="29">
        <v>49</v>
      </c>
      <c r="E584" s="33">
        <v>109.83</v>
      </c>
      <c r="F584" s="34" t="s">
        <v>18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12</v>
      </c>
      <c r="D585" s="29">
        <v>100</v>
      </c>
      <c r="E585" s="33">
        <v>109.83</v>
      </c>
      <c r="F585" s="34" t="s">
        <v>18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12</v>
      </c>
      <c r="D586" s="29">
        <v>114</v>
      </c>
      <c r="E586" s="33">
        <v>109.83</v>
      </c>
      <c r="F586" s="34" t="s">
        <v>18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12</v>
      </c>
      <c r="D587" s="29">
        <v>27</v>
      </c>
      <c r="E587" s="33">
        <v>109.83</v>
      </c>
      <c r="F587" s="34" t="s">
        <v>18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12</v>
      </c>
      <c r="D588" s="29">
        <v>11</v>
      </c>
      <c r="E588" s="33">
        <v>109.83</v>
      </c>
      <c r="F588" s="34" t="s">
        <v>18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12</v>
      </c>
      <c r="D589" s="29">
        <v>62</v>
      </c>
      <c r="E589" s="33">
        <v>109.83</v>
      </c>
      <c r="F589" s="34" t="s">
        <v>18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12</v>
      </c>
      <c r="D590" s="29">
        <v>100</v>
      </c>
      <c r="E590" s="33">
        <v>109.83</v>
      </c>
      <c r="F590" s="34" t="s">
        <v>18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12</v>
      </c>
      <c r="D591" s="29">
        <v>100</v>
      </c>
      <c r="E591" s="33">
        <v>109.83</v>
      </c>
      <c r="F591" s="34" t="s">
        <v>18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12</v>
      </c>
      <c r="D592" s="29">
        <v>100</v>
      </c>
      <c r="E592" s="33">
        <v>109.83</v>
      </c>
      <c r="F592" s="34" t="s">
        <v>18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12</v>
      </c>
      <c r="D593" s="29">
        <v>100</v>
      </c>
      <c r="E593" s="33">
        <v>109.83</v>
      </c>
      <c r="F593" s="34" t="s">
        <v>18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12</v>
      </c>
      <c r="D594" s="29">
        <v>14</v>
      </c>
      <c r="E594" s="33">
        <v>109.83</v>
      </c>
      <c r="F594" s="34" t="s">
        <v>18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12</v>
      </c>
      <c r="D595" s="29">
        <v>17</v>
      </c>
      <c r="E595" s="33">
        <v>109.83</v>
      </c>
      <c r="F595" s="34" t="s">
        <v>18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12</v>
      </c>
      <c r="D596" s="29">
        <v>100</v>
      </c>
      <c r="E596" s="33">
        <v>109.83</v>
      </c>
      <c r="F596" s="34" t="s">
        <v>18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12</v>
      </c>
      <c r="D597" s="29">
        <v>100</v>
      </c>
      <c r="E597" s="33">
        <v>109.83</v>
      </c>
      <c r="F597" s="34" t="s">
        <v>18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12</v>
      </c>
      <c r="D598" s="29">
        <v>32</v>
      </c>
      <c r="E598" s="33">
        <v>109.83</v>
      </c>
      <c r="F598" s="34" t="s">
        <v>18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12</v>
      </c>
      <c r="D599" s="29">
        <v>68</v>
      </c>
      <c r="E599" s="33">
        <v>109.83</v>
      </c>
      <c r="F599" s="34" t="s">
        <v>18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12</v>
      </c>
      <c r="D600" s="29">
        <v>86</v>
      </c>
      <c r="E600" s="33">
        <v>109.83</v>
      </c>
      <c r="F600" s="34" t="s">
        <v>18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12</v>
      </c>
      <c r="D601" s="29">
        <v>100</v>
      </c>
      <c r="E601" s="33">
        <v>109.83</v>
      </c>
      <c r="F601" s="34" t="s">
        <v>18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12</v>
      </c>
      <c r="D602" s="29">
        <v>1</v>
      </c>
      <c r="E602" s="33">
        <v>110.03</v>
      </c>
      <c r="F602" s="34" t="s">
        <v>18</v>
      </c>
      <c r="G602" s="35" t="s">
        <v>19</v>
      </c>
    </row>
    <row r="603" spans="1:7">
      <c r="A603" s="30">
        <v>45084</v>
      </c>
      <c r="B603" s="31">
        <v>0.61104976851851855</v>
      </c>
      <c r="C603" s="32" t="s">
        <v>12</v>
      </c>
      <c r="D603" s="29">
        <v>99</v>
      </c>
      <c r="E603" s="33">
        <v>110.03</v>
      </c>
      <c r="F603" s="34" t="s">
        <v>18</v>
      </c>
      <c r="G603" s="35" t="s">
        <v>19</v>
      </c>
    </row>
    <row r="604" spans="1:7">
      <c r="A604" s="30">
        <v>45084</v>
      </c>
      <c r="B604" s="31">
        <v>0.61104976851851855</v>
      </c>
      <c r="C604" s="32" t="s">
        <v>12</v>
      </c>
      <c r="D604" s="29">
        <v>100</v>
      </c>
      <c r="E604" s="33">
        <v>110.03</v>
      </c>
      <c r="F604" s="34" t="s">
        <v>18</v>
      </c>
      <c r="G604" s="35" t="s">
        <v>19</v>
      </c>
    </row>
    <row r="605" spans="1:7">
      <c r="A605" s="30">
        <v>45084</v>
      </c>
      <c r="B605" s="31">
        <v>0.61104988425925932</v>
      </c>
      <c r="C605" s="32" t="s">
        <v>12</v>
      </c>
      <c r="D605" s="29">
        <v>100</v>
      </c>
      <c r="E605" s="33">
        <v>110.02</v>
      </c>
      <c r="F605" s="34" t="s">
        <v>18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12</v>
      </c>
      <c r="D606" s="29">
        <v>3</v>
      </c>
      <c r="E606" s="33">
        <v>109.98</v>
      </c>
      <c r="F606" s="34" t="s">
        <v>18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12</v>
      </c>
      <c r="D607" s="29">
        <v>97</v>
      </c>
      <c r="E607" s="33">
        <v>109.98</v>
      </c>
      <c r="F607" s="34" t="s">
        <v>18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12</v>
      </c>
      <c r="D608" s="29">
        <v>100</v>
      </c>
      <c r="E608" s="33">
        <v>109.98</v>
      </c>
      <c r="F608" s="34" t="s">
        <v>18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12</v>
      </c>
      <c r="D609" s="29">
        <v>100</v>
      </c>
      <c r="E609" s="33">
        <v>109.98</v>
      </c>
      <c r="F609" s="34" t="s">
        <v>18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12</v>
      </c>
      <c r="D610" s="29">
        <v>3</v>
      </c>
      <c r="E610" s="33">
        <v>109.98</v>
      </c>
      <c r="F610" s="34" t="s">
        <v>18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12</v>
      </c>
      <c r="D611" s="29">
        <v>31</v>
      </c>
      <c r="E611" s="33">
        <v>109.98</v>
      </c>
      <c r="F611" s="34" t="s">
        <v>18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12</v>
      </c>
      <c r="D612" s="29">
        <v>69</v>
      </c>
      <c r="E612" s="33">
        <v>109.98</v>
      </c>
      <c r="F612" s="34" t="s">
        <v>18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12</v>
      </c>
      <c r="D613" s="29">
        <v>97</v>
      </c>
      <c r="E613" s="33">
        <v>109.98</v>
      </c>
      <c r="F613" s="34" t="s">
        <v>18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12</v>
      </c>
      <c r="D614" s="29">
        <v>100</v>
      </c>
      <c r="E614" s="33">
        <v>109.98</v>
      </c>
      <c r="F614" s="34" t="s">
        <v>18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12</v>
      </c>
      <c r="D615" s="29">
        <v>28</v>
      </c>
      <c r="E615" s="33">
        <v>109.97</v>
      </c>
      <c r="F615" s="34" t="s">
        <v>18</v>
      </c>
      <c r="G615" s="35" t="s">
        <v>19</v>
      </c>
    </row>
    <row r="616" spans="1:7">
      <c r="A616" s="30">
        <v>45084</v>
      </c>
      <c r="B616" s="31">
        <v>0.61269953703703706</v>
      </c>
      <c r="C616" s="32" t="s">
        <v>12</v>
      </c>
      <c r="D616" s="29">
        <v>72</v>
      </c>
      <c r="E616" s="33">
        <v>109.97</v>
      </c>
      <c r="F616" s="34" t="s">
        <v>18</v>
      </c>
      <c r="G616" s="35" t="s">
        <v>19</v>
      </c>
    </row>
    <row r="617" spans="1:7">
      <c r="A617" s="30">
        <v>45084</v>
      </c>
      <c r="B617" s="31">
        <v>0.61269953703703706</v>
      </c>
      <c r="C617" s="32" t="s">
        <v>12</v>
      </c>
      <c r="D617" s="29">
        <v>100</v>
      </c>
      <c r="E617" s="33">
        <v>109.97</v>
      </c>
      <c r="F617" s="34" t="s">
        <v>18</v>
      </c>
      <c r="G617" s="35" t="s">
        <v>19</v>
      </c>
    </row>
    <row r="618" spans="1:7">
      <c r="A618" s="30">
        <v>45084</v>
      </c>
      <c r="B618" s="31">
        <v>0.61269953703703706</v>
      </c>
      <c r="C618" s="32" t="s">
        <v>12</v>
      </c>
      <c r="D618" s="29">
        <v>40</v>
      </c>
      <c r="E618" s="33">
        <v>109.97</v>
      </c>
      <c r="F618" s="34" t="s">
        <v>18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12</v>
      </c>
      <c r="D619" s="29">
        <v>91</v>
      </c>
      <c r="E619" s="33">
        <v>109.97</v>
      </c>
      <c r="F619" s="34" t="s">
        <v>18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12</v>
      </c>
      <c r="D620" s="29">
        <v>100</v>
      </c>
      <c r="E620" s="33">
        <v>109.97</v>
      </c>
      <c r="F620" s="34" t="s">
        <v>18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12</v>
      </c>
      <c r="D621" s="29">
        <v>100</v>
      </c>
      <c r="E621" s="33">
        <v>109.97</v>
      </c>
      <c r="F621" s="34" t="s">
        <v>18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12</v>
      </c>
      <c r="D622" s="29">
        <v>14</v>
      </c>
      <c r="E622" s="33">
        <v>109.96</v>
      </c>
      <c r="F622" s="34" t="s">
        <v>18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12</v>
      </c>
      <c r="D623" s="29">
        <v>69</v>
      </c>
      <c r="E623" s="33">
        <v>109.97</v>
      </c>
      <c r="F623" s="34" t="s">
        <v>18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12</v>
      </c>
      <c r="D624" s="29">
        <v>100</v>
      </c>
      <c r="E624" s="33">
        <v>109.96</v>
      </c>
      <c r="F624" s="34" t="s">
        <v>18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12</v>
      </c>
      <c r="D625" s="29">
        <v>100</v>
      </c>
      <c r="E625" s="33">
        <v>109.96</v>
      </c>
      <c r="F625" s="34" t="s">
        <v>18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12</v>
      </c>
      <c r="D626" s="29">
        <v>100</v>
      </c>
      <c r="E626" s="33">
        <v>109.96</v>
      </c>
      <c r="F626" s="34" t="s">
        <v>18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12</v>
      </c>
      <c r="D627" s="29">
        <v>100</v>
      </c>
      <c r="E627" s="33">
        <v>109.96</v>
      </c>
      <c r="F627" s="34" t="s">
        <v>18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12</v>
      </c>
      <c r="D628" s="29">
        <v>23</v>
      </c>
      <c r="E628" s="33">
        <v>109.96</v>
      </c>
      <c r="F628" s="34" t="s">
        <v>18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12</v>
      </c>
      <c r="D629" s="29">
        <v>2</v>
      </c>
      <c r="E629" s="33">
        <v>109.96</v>
      </c>
      <c r="F629" s="34" t="s">
        <v>18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12</v>
      </c>
      <c r="D630" s="29">
        <v>5</v>
      </c>
      <c r="E630" s="33">
        <v>109.96</v>
      </c>
      <c r="F630" s="34" t="s">
        <v>18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12</v>
      </c>
      <c r="D631" s="29">
        <v>5</v>
      </c>
      <c r="E631" s="33">
        <v>109.96</v>
      </c>
      <c r="F631" s="34" t="s">
        <v>18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12</v>
      </c>
      <c r="D632" s="29">
        <v>15</v>
      </c>
      <c r="E632" s="33">
        <v>109.96</v>
      </c>
      <c r="F632" s="34" t="s">
        <v>18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12</v>
      </c>
      <c r="D633" s="29">
        <v>33</v>
      </c>
      <c r="E633" s="33">
        <v>109.96</v>
      </c>
      <c r="F633" s="34" t="s">
        <v>18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12</v>
      </c>
      <c r="D634" s="29">
        <v>61</v>
      </c>
      <c r="E634" s="33">
        <v>109.96</v>
      </c>
      <c r="F634" s="34" t="s">
        <v>18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12</v>
      </c>
      <c r="D635" s="29">
        <v>65</v>
      </c>
      <c r="E635" s="33">
        <v>109.96</v>
      </c>
      <c r="F635" s="34" t="s">
        <v>18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12</v>
      </c>
      <c r="D636" s="29">
        <v>6</v>
      </c>
      <c r="E636" s="33">
        <v>109.96</v>
      </c>
      <c r="F636" s="34" t="s">
        <v>18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12</v>
      </c>
      <c r="D637" s="29">
        <v>21</v>
      </c>
      <c r="E637" s="33">
        <v>109.96</v>
      </c>
      <c r="F637" s="34" t="s">
        <v>18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12</v>
      </c>
      <c r="D638" s="29">
        <v>28</v>
      </c>
      <c r="E638" s="33">
        <v>109.95</v>
      </c>
      <c r="F638" s="34" t="s">
        <v>18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12</v>
      </c>
      <c r="D639" s="29">
        <v>72</v>
      </c>
      <c r="E639" s="33">
        <v>109.95</v>
      </c>
      <c r="F639" s="34" t="s">
        <v>18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12</v>
      </c>
      <c r="D640" s="29">
        <v>6</v>
      </c>
      <c r="E640" s="33">
        <v>109.95</v>
      </c>
      <c r="F640" s="34" t="s">
        <v>18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12</v>
      </c>
      <c r="D641" s="29">
        <v>14</v>
      </c>
      <c r="E641" s="33">
        <v>109.95</v>
      </c>
      <c r="F641" s="34" t="s">
        <v>18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12</v>
      </c>
      <c r="D642" s="29">
        <v>14</v>
      </c>
      <c r="E642" s="33">
        <v>109.95</v>
      </c>
      <c r="F642" s="34" t="s">
        <v>18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12</v>
      </c>
      <c r="D643" s="29">
        <v>86</v>
      </c>
      <c r="E643" s="33">
        <v>109.95</v>
      </c>
      <c r="F643" s="34" t="s">
        <v>18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12</v>
      </c>
      <c r="D644" s="29">
        <v>86</v>
      </c>
      <c r="E644" s="33">
        <v>109.95</v>
      </c>
      <c r="F644" s="34" t="s">
        <v>18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12</v>
      </c>
      <c r="D645" s="29">
        <v>94</v>
      </c>
      <c r="E645" s="33">
        <v>109.95</v>
      </c>
      <c r="F645" s="34" t="s">
        <v>18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12</v>
      </c>
      <c r="D646" s="29">
        <v>100</v>
      </c>
      <c r="E646" s="33">
        <v>109.95</v>
      </c>
      <c r="F646" s="34" t="s">
        <v>18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12</v>
      </c>
      <c r="D647" s="29">
        <v>100</v>
      </c>
      <c r="E647" s="33">
        <v>109.95</v>
      </c>
      <c r="F647" s="34" t="s">
        <v>18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12</v>
      </c>
      <c r="D648" s="29">
        <v>100</v>
      </c>
      <c r="E648" s="33">
        <v>109.94</v>
      </c>
      <c r="F648" s="34" t="s">
        <v>18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12</v>
      </c>
      <c r="D649" s="29">
        <v>9</v>
      </c>
      <c r="E649" s="33">
        <v>109.94</v>
      </c>
      <c r="F649" s="34" t="s">
        <v>18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12</v>
      </c>
      <c r="D650" s="29">
        <v>13</v>
      </c>
      <c r="E650" s="33">
        <v>109.94</v>
      </c>
      <c r="F650" s="34" t="s">
        <v>18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12</v>
      </c>
      <c r="D651" s="29">
        <v>87</v>
      </c>
      <c r="E651" s="33">
        <v>109.94</v>
      </c>
      <c r="F651" s="34" t="s">
        <v>18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12</v>
      </c>
      <c r="D652" s="29">
        <v>91</v>
      </c>
      <c r="E652" s="33">
        <v>109.94</v>
      </c>
      <c r="F652" s="34" t="s">
        <v>18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12</v>
      </c>
      <c r="D653" s="29">
        <v>3</v>
      </c>
      <c r="E653" s="33">
        <v>109.89</v>
      </c>
      <c r="F653" s="34" t="s">
        <v>18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12</v>
      </c>
      <c r="D654" s="29">
        <v>10</v>
      </c>
      <c r="E654" s="33">
        <v>109.89</v>
      </c>
      <c r="F654" s="34" t="s">
        <v>18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12</v>
      </c>
      <c r="D655" s="29">
        <v>90</v>
      </c>
      <c r="E655" s="33">
        <v>109.89</v>
      </c>
      <c r="F655" s="34" t="s">
        <v>18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12</v>
      </c>
      <c r="D656" s="29">
        <v>97</v>
      </c>
      <c r="E656" s="33">
        <v>109.89</v>
      </c>
      <c r="F656" s="34" t="s">
        <v>18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12</v>
      </c>
      <c r="D657" s="29">
        <v>5</v>
      </c>
      <c r="E657" s="33">
        <v>109.93</v>
      </c>
      <c r="F657" s="34" t="s">
        <v>18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12</v>
      </c>
      <c r="D658" s="29">
        <v>4</v>
      </c>
      <c r="E658" s="33">
        <v>109.93</v>
      </c>
      <c r="F658" s="34" t="s">
        <v>18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12</v>
      </c>
      <c r="D659" s="29">
        <v>91</v>
      </c>
      <c r="E659" s="33">
        <v>109.93</v>
      </c>
      <c r="F659" s="34" t="s">
        <v>18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12</v>
      </c>
      <c r="D660" s="29">
        <v>100</v>
      </c>
      <c r="E660" s="33">
        <v>109.93</v>
      </c>
      <c r="F660" s="34" t="s">
        <v>18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12</v>
      </c>
      <c r="D661" s="29">
        <v>100</v>
      </c>
      <c r="E661" s="33">
        <v>109.93</v>
      </c>
      <c r="F661" s="34" t="s">
        <v>18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12</v>
      </c>
      <c r="D662" s="29">
        <v>5</v>
      </c>
      <c r="E662" s="33">
        <v>109.88</v>
      </c>
      <c r="F662" s="34" t="s">
        <v>18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12</v>
      </c>
      <c r="D663" s="29">
        <v>15</v>
      </c>
      <c r="E663" s="33">
        <v>109.88</v>
      </c>
      <c r="F663" s="34" t="s">
        <v>18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12</v>
      </c>
      <c r="D664" s="29">
        <v>3</v>
      </c>
      <c r="E664" s="33">
        <v>109.88</v>
      </c>
      <c r="F664" s="34" t="s">
        <v>18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12</v>
      </c>
      <c r="D665" s="29">
        <v>20</v>
      </c>
      <c r="E665" s="33">
        <v>109.88</v>
      </c>
      <c r="F665" s="34" t="s">
        <v>18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12</v>
      </c>
      <c r="D666" s="29">
        <v>77</v>
      </c>
      <c r="E666" s="33">
        <v>109.88</v>
      </c>
      <c r="F666" s="34" t="s">
        <v>18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12</v>
      </c>
      <c r="D667" s="29">
        <v>100</v>
      </c>
      <c r="E667" s="33">
        <v>109.88</v>
      </c>
      <c r="F667" s="34" t="s">
        <v>18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12</v>
      </c>
      <c r="D668" s="29">
        <v>100</v>
      </c>
      <c r="E668" s="33">
        <v>109.9</v>
      </c>
      <c r="F668" s="34" t="s">
        <v>18</v>
      </c>
      <c r="G668" s="35" t="s">
        <v>19</v>
      </c>
    </row>
    <row r="669" spans="1:7">
      <c r="A669" s="30">
        <v>45084</v>
      </c>
      <c r="B669" s="31">
        <v>0.62549039351851854</v>
      </c>
      <c r="C669" s="32" t="s">
        <v>12</v>
      </c>
      <c r="D669" s="29">
        <v>3</v>
      </c>
      <c r="E669" s="33">
        <v>109.9</v>
      </c>
      <c r="F669" s="34" t="s">
        <v>18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12</v>
      </c>
      <c r="D670" s="29">
        <v>97</v>
      </c>
      <c r="E670" s="33">
        <v>109.9</v>
      </c>
      <c r="F670" s="34" t="s">
        <v>18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12</v>
      </c>
      <c r="D671" s="29">
        <v>100</v>
      </c>
      <c r="E671" s="33">
        <v>109.85</v>
      </c>
      <c r="F671" s="34" t="s">
        <v>18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12</v>
      </c>
      <c r="D672" s="29">
        <v>58</v>
      </c>
      <c r="E672" s="33">
        <v>109.84</v>
      </c>
      <c r="F672" s="34" t="s">
        <v>18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12</v>
      </c>
      <c r="D673" s="29">
        <v>42</v>
      </c>
      <c r="E673" s="33">
        <v>109.84</v>
      </c>
      <c r="F673" s="34" t="s">
        <v>18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12</v>
      </c>
      <c r="D674" s="29">
        <v>4</v>
      </c>
      <c r="E674" s="33">
        <v>109.83</v>
      </c>
      <c r="F674" s="34" t="s">
        <v>18</v>
      </c>
      <c r="G674" s="35" t="s">
        <v>20</v>
      </c>
    </row>
    <row r="675" spans="1:7">
      <c r="A675" s="30">
        <v>45084</v>
      </c>
      <c r="B675" s="31">
        <v>0.63202708333333335</v>
      </c>
      <c r="C675" s="32" t="s">
        <v>12</v>
      </c>
      <c r="D675" s="29">
        <v>96</v>
      </c>
      <c r="E675" s="33">
        <v>109.83</v>
      </c>
      <c r="F675" s="34" t="s">
        <v>18</v>
      </c>
      <c r="G675" s="35" t="s">
        <v>20</v>
      </c>
    </row>
    <row r="676" spans="1:7">
      <c r="A676" s="30">
        <v>45084</v>
      </c>
      <c r="B676" s="31">
        <v>0.63202708333333335</v>
      </c>
      <c r="C676" s="32" t="s">
        <v>12</v>
      </c>
      <c r="D676" s="29">
        <v>18</v>
      </c>
      <c r="E676" s="33">
        <v>109.83</v>
      </c>
      <c r="F676" s="34" t="s">
        <v>18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12</v>
      </c>
      <c r="D677" s="29">
        <v>52</v>
      </c>
      <c r="E677" s="33">
        <v>109.83</v>
      </c>
      <c r="F677" s="34" t="s">
        <v>18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12</v>
      </c>
      <c r="D678" s="29">
        <v>100</v>
      </c>
      <c r="E678" s="33">
        <v>109.83</v>
      </c>
      <c r="F678" s="34" t="s">
        <v>18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12</v>
      </c>
      <c r="D679" s="29">
        <v>100</v>
      </c>
      <c r="E679" s="33">
        <v>109.83</v>
      </c>
      <c r="F679" s="34" t="s">
        <v>18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12</v>
      </c>
      <c r="D680" s="29">
        <v>1</v>
      </c>
      <c r="E680" s="33">
        <v>109.83</v>
      </c>
      <c r="F680" s="34" t="s">
        <v>18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12</v>
      </c>
      <c r="D681" s="29">
        <v>100</v>
      </c>
      <c r="E681" s="33">
        <v>109.82</v>
      </c>
      <c r="F681" s="34" t="s">
        <v>18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12</v>
      </c>
      <c r="D682" s="29">
        <v>17</v>
      </c>
      <c r="E682" s="33">
        <v>109.82</v>
      </c>
      <c r="F682" s="34" t="s">
        <v>18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12</v>
      </c>
      <c r="D683" s="29">
        <v>83</v>
      </c>
      <c r="E683" s="33">
        <v>109.82</v>
      </c>
      <c r="F683" s="34" t="s">
        <v>18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12</v>
      </c>
      <c r="D684" s="29">
        <v>83</v>
      </c>
      <c r="E684" s="33">
        <v>109.82</v>
      </c>
      <c r="F684" s="34" t="s">
        <v>18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12</v>
      </c>
      <c r="D685" s="29">
        <v>100</v>
      </c>
      <c r="E685" s="33">
        <v>109.81</v>
      </c>
      <c r="F685" s="34" t="s">
        <v>18</v>
      </c>
      <c r="G685" s="35" t="s">
        <v>19</v>
      </c>
    </row>
    <row r="686" spans="1:7">
      <c r="A686" s="30">
        <v>45084</v>
      </c>
      <c r="B686" s="31">
        <v>0.63208958333333332</v>
      </c>
      <c r="C686" s="32" t="s">
        <v>12</v>
      </c>
      <c r="D686" s="29">
        <v>17</v>
      </c>
      <c r="E686" s="33">
        <v>109.82</v>
      </c>
      <c r="F686" s="34" t="s">
        <v>18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12</v>
      </c>
      <c r="D687" s="29">
        <v>100</v>
      </c>
      <c r="E687" s="33">
        <v>109.81</v>
      </c>
      <c r="F687" s="34" t="s">
        <v>18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12</v>
      </c>
      <c r="D688" s="29">
        <v>100</v>
      </c>
      <c r="E688" s="33">
        <v>109.81</v>
      </c>
      <c r="F688" s="34" t="s">
        <v>18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12</v>
      </c>
      <c r="D689" s="29">
        <v>15</v>
      </c>
      <c r="E689" s="33">
        <v>109.8</v>
      </c>
      <c r="F689" s="34" t="s">
        <v>18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12</v>
      </c>
      <c r="D690" s="29">
        <v>85</v>
      </c>
      <c r="E690" s="33">
        <v>109.8</v>
      </c>
      <c r="F690" s="34" t="s">
        <v>18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12</v>
      </c>
      <c r="D691" s="29">
        <v>100</v>
      </c>
      <c r="E691" s="33">
        <v>109.83</v>
      </c>
      <c r="F691" s="34" t="s">
        <v>18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12</v>
      </c>
      <c r="D692" s="29">
        <v>100</v>
      </c>
      <c r="E692" s="33">
        <v>109.85</v>
      </c>
      <c r="F692" s="34" t="s">
        <v>18</v>
      </c>
      <c r="G692" s="35" t="s">
        <v>20</v>
      </c>
    </row>
    <row r="693" spans="1:7">
      <c r="A693" s="30">
        <v>45084</v>
      </c>
      <c r="B693" s="31">
        <v>0.64271481481481485</v>
      </c>
      <c r="C693" s="32" t="s">
        <v>12</v>
      </c>
      <c r="D693" s="29">
        <v>100</v>
      </c>
      <c r="E693" s="33">
        <v>109.85</v>
      </c>
      <c r="F693" s="34" t="s">
        <v>18</v>
      </c>
      <c r="G693" s="35" t="s">
        <v>20</v>
      </c>
    </row>
    <row r="694" spans="1:7">
      <c r="A694" s="30">
        <v>45084</v>
      </c>
      <c r="B694" s="31">
        <v>0.64271481481481485</v>
      </c>
      <c r="C694" s="32" t="s">
        <v>12</v>
      </c>
      <c r="D694" s="29">
        <v>100</v>
      </c>
      <c r="E694" s="33">
        <v>109.84</v>
      </c>
      <c r="F694" s="34" t="s">
        <v>18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12</v>
      </c>
      <c r="D695" s="29">
        <v>100</v>
      </c>
      <c r="E695" s="33">
        <v>109.84</v>
      </c>
      <c r="F695" s="34" t="s">
        <v>18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12</v>
      </c>
      <c r="D696" s="29">
        <v>204</v>
      </c>
      <c r="E696" s="33">
        <v>109.84</v>
      </c>
      <c r="F696" s="34" t="s">
        <v>18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12</v>
      </c>
      <c r="D697" s="29">
        <v>16</v>
      </c>
      <c r="E697" s="33">
        <v>109.99</v>
      </c>
      <c r="F697" s="34" t="s">
        <v>18</v>
      </c>
      <c r="G697" s="35" t="s">
        <v>19</v>
      </c>
    </row>
    <row r="698" spans="1:7">
      <c r="A698" s="30">
        <v>45084</v>
      </c>
      <c r="B698" s="31">
        <v>0.64407939814814819</v>
      </c>
      <c r="C698" s="32" t="s">
        <v>12</v>
      </c>
      <c r="D698" s="29">
        <v>57</v>
      </c>
      <c r="E698" s="33">
        <v>110</v>
      </c>
      <c r="F698" s="34" t="s">
        <v>18</v>
      </c>
      <c r="G698" s="35" t="s">
        <v>19</v>
      </c>
    </row>
    <row r="699" spans="1:7">
      <c r="A699" s="30">
        <v>45084</v>
      </c>
      <c r="B699" s="31">
        <v>0.64407939814814819</v>
      </c>
      <c r="C699" s="32" t="s">
        <v>12</v>
      </c>
      <c r="D699" s="29">
        <v>97</v>
      </c>
      <c r="E699" s="33">
        <v>110</v>
      </c>
      <c r="F699" s="34" t="s">
        <v>18</v>
      </c>
      <c r="G699" s="35" t="s">
        <v>19</v>
      </c>
    </row>
    <row r="700" spans="1:7">
      <c r="A700" s="30">
        <v>45084</v>
      </c>
      <c r="B700" s="31">
        <v>0.64407939814814819</v>
      </c>
      <c r="C700" s="32" t="s">
        <v>12</v>
      </c>
      <c r="D700" s="29">
        <v>100</v>
      </c>
      <c r="E700" s="33">
        <v>110</v>
      </c>
      <c r="F700" s="34" t="s">
        <v>18</v>
      </c>
      <c r="G700" s="35" t="s">
        <v>19</v>
      </c>
    </row>
    <row r="701" spans="1:7">
      <c r="A701" s="30">
        <v>45084</v>
      </c>
      <c r="B701" s="31">
        <v>0.64407939814814819</v>
      </c>
      <c r="C701" s="32" t="s">
        <v>12</v>
      </c>
      <c r="D701" s="29">
        <v>94</v>
      </c>
      <c r="E701" s="33">
        <v>110</v>
      </c>
      <c r="F701" s="34" t="s">
        <v>18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12</v>
      </c>
      <c r="D702" s="29">
        <v>100</v>
      </c>
      <c r="E702" s="33">
        <v>110</v>
      </c>
      <c r="F702" s="34" t="s">
        <v>18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12</v>
      </c>
      <c r="D705" s="29">
        <v>4</v>
      </c>
      <c r="E705" s="33">
        <v>109.94</v>
      </c>
      <c r="F705" s="34" t="s">
        <v>18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12</v>
      </c>
      <c r="D706" s="29">
        <v>4</v>
      </c>
      <c r="E706" s="33">
        <v>109.94</v>
      </c>
      <c r="F706" s="34" t="s">
        <v>18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12</v>
      </c>
      <c r="D707" s="29">
        <v>27</v>
      </c>
      <c r="E707" s="33">
        <v>109.94</v>
      </c>
      <c r="F707" s="34" t="s">
        <v>18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12</v>
      </c>
      <c r="D708" s="29">
        <v>29</v>
      </c>
      <c r="E708" s="33">
        <v>109.94</v>
      </c>
      <c r="F708" s="34" t="s">
        <v>18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12</v>
      </c>
      <c r="D709" s="29">
        <v>31</v>
      </c>
      <c r="E709" s="33">
        <v>109.94</v>
      </c>
      <c r="F709" s="34" t="s">
        <v>18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12</v>
      </c>
      <c r="D710" s="29">
        <v>35</v>
      </c>
      <c r="E710" s="33">
        <v>109.94</v>
      </c>
      <c r="F710" s="34" t="s">
        <v>18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12</v>
      </c>
      <c r="D711" s="29">
        <v>38</v>
      </c>
      <c r="E711" s="33">
        <v>109.94</v>
      </c>
      <c r="F711" s="34" t="s">
        <v>18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12</v>
      </c>
      <c r="D712" s="29">
        <v>69</v>
      </c>
      <c r="E712" s="33">
        <v>109.94</v>
      </c>
      <c r="F712" s="34" t="s">
        <v>18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12</v>
      </c>
      <c r="D713" s="29">
        <v>96</v>
      </c>
      <c r="E713" s="33">
        <v>109.94</v>
      </c>
      <c r="F713" s="34" t="s">
        <v>18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12</v>
      </c>
      <c r="D714" s="29">
        <v>24</v>
      </c>
      <c r="E714" s="33">
        <v>109.94</v>
      </c>
      <c r="F714" s="34" t="s">
        <v>18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12</v>
      </c>
      <c r="D715" s="29">
        <v>33</v>
      </c>
      <c r="E715" s="33">
        <v>109.94</v>
      </c>
      <c r="F715" s="34" t="s">
        <v>18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12</v>
      </c>
      <c r="D716" s="29">
        <v>38</v>
      </c>
      <c r="E716" s="33">
        <v>109.94</v>
      </c>
      <c r="F716" s="34" t="s">
        <v>18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12</v>
      </c>
      <c r="D717" s="29">
        <v>38</v>
      </c>
      <c r="E717" s="33">
        <v>109.94</v>
      </c>
      <c r="F717" s="34" t="s">
        <v>18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12</v>
      </c>
      <c r="D718" s="29">
        <v>45</v>
      </c>
      <c r="E718" s="33">
        <v>109.94</v>
      </c>
      <c r="F718" s="34" t="s">
        <v>18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12</v>
      </c>
      <c r="D719" s="29">
        <v>67</v>
      </c>
      <c r="E719" s="33">
        <v>109.94</v>
      </c>
      <c r="F719" s="34" t="s">
        <v>18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12</v>
      </c>
      <c r="D720" s="29">
        <v>95</v>
      </c>
      <c r="E720" s="33">
        <v>109.94</v>
      </c>
      <c r="F720" s="34" t="s">
        <v>18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12</v>
      </c>
      <c r="D721" s="29">
        <v>100</v>
      </c>
      <c r="E721" s="33">
        <v>109.94</v>
      </c>
      <c r="F721" s="34" t="s">
        <v>18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12</v>
      </c>
      <c r="D722" s="29">
        <v>100</v>
      </c>
      <c r="E722" s="33">
        <v>109.94</v>
      </c>
      <c r="F722" s="34" t="s">
        <v>18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12</v>
      </c>
      <c r="D723" s="29">
        <v>16</v>
      </c>
      <c r="E723" s="33">
        <v>109.95</v>
      </c>
      <c r="F723" s="34" t="s">
        <v>18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12</v>
      </c>
      <c r="D724" s="29">
        <v>84</v>
      </c>
      <c r="E724" s="33">
        <v>109.95</v>
      </c>
      <c r="F724" s="34" t="s">
        <v>18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12</v>
      </c>
      <c r="D725" s="29">
        <v>100</v>
      </c>
      <c r="E725" s="33">
        <v>109.95</v>
      </c>
      <c r="F725" s="34" t="s">
        <v>18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12</v>
      </c>
      <c r="D726" s="29">
        <v>100</v>
      </c>
      <c r="E726" s="33">
        <v>110</v>
      </c>
      <c r="F726" s="34" t="s">
        <v>18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12</v>
      </c>
      <c r="D727" s="29">
        <v>21</v>
      </c>
      <c r="E727" s="33">
        <v>110</v>
      </c>
      <c r="F727" s="34" t="s">
        <v>18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12</v>
      </c>
      <c r="D728" s="29">
        <v>79</v>
      </c>
      <c r="E728" s="33">
        <v>110</v>
      </c>
      <c r="F728" s="34" t="s">
        <v>18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12</v>
      </c>
      <c r="D729" s="29">
        <v>200</v>
      </c>
      <c r="E729" s="33">
        <v>110</v>
      </c>
      <c r="F729" s="34" t="s">
        <v>18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12</v>
      </c>
      <c r="D730" s="29">
        <v>100</v>
      </c>
      <c r="E730" s="33">
        <v>110</v>
      </c>
      <c r="F730" s="34" t="s">
        <v>18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12</v>
      </c>
      <c r="D731" s="29">
        <v>14</v>
      </c>
      <c r="E731" s="33">
        <v>109.99</v>
      </c>
      <c r="F731" s="34" t="s">
        <v>18</v>
      </c>
      <c r="G731" s="35" t="s">
        <v>19</v>
      </c>
    </row>
    <row r="732" spans="1:7">
      <c r="A732" s="30">
        <v>45084</v>
      </c>
      <c r="B732" s="31">
        <v>0.64879560185185192</v>
      </c>
      <c r="C732" s="32" t="s">
        <v>12</v>
      </c>
      <c r="D732" s="29">
        <v>86</v>
      </c>
      <c r="E732" s="33">
        <v>109.99</v>
      </c>
      <c r="F732" s="34" t="s">
        <v>18</v>
      </c>
      <c r="G732" s="35" t="s">
        <v>19</v>
      </c>
    </row>
    <row r="733" spans="1:7">
      <c r="A733" s="30">
        <v>45084</v>
      </c>
      <c r="B733" s="31">
        <v>0.64930497685185196</v>
      </c>
      <c r="C733" s="32" t="s">
        <v>12</v>
      </c>
      <c r="D733" s="29">
        <v>100</v>
      </c>
      <c r="E733" s="33">
        <v>109.99</v>
      </c>
      <c r="F733" s="34" t="s">
        <v>18</v>
      </c>
      <c r="G733" s="35" t="s">
        <v>19</v>
      </c>
    </row>
    <row r="734" spans="1:7">
      <c r="A734" s="30">
        <v>45084</v>
      </c>
      <c r="B734" s="31">
        <v>0.6493568287037037</v>
      </c>
      <c r="C734" s="32" t="s">
        <v>12</v>
      </c>
      <c r="D734" s="29">
        <v>100</v>
      </c>
      <c r="E734" s="33">
        <v>109.98</v>
      </c>
      <c r="F734" s="34" t="s">
        <v>18</v>
      </c>
      <c r="G734" s="35" t="s">
        <v>19</v>
      </c>
    </row>
    <row r="735" spans="1:7">
      <c r="A735" s="30">
        <v>45084</v>
      </c>
      <c r="B735" s="31">
        <v>0.6493568287037037</v>
      </c>
      <c r="C735" s="32" t="s">
        <v>12</v>
      </c>
      <c r="D735" s="29">
        <v>100</v>
      </c>
      <c r="E735" s="33">
        <v>109.98</v>
      </c>
      <c r="F735" s="34" t="s">
        <v>18</v>
      </c>
      <c r="G735" s="35" t="s">
        <v>19</v>
      </c>
    </row>
    <row r="736" spans="1:7">
      <c r="A736" s="30">
        <v>45084</v>
      </c>
      <c r="B736" s="31">
        <v>0.64944652777777789</v>
      </c>
      <c r="C736" s="32" t="s">
        <v>12</v>
      </c>
      <c r="D736" s="29">
        <v>71</v>
      </c>
      <c r="E736" s="33">
        <v>109.97</v>
      </c>
      <c r="F736" s="34" t="s">
        <v>18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12</v>
      </c>
      <c r="D737" s="29">
        <v>100</v>
      </c>
      <c r="E737" s="33">
        <v>109.97</v>
      </c>
      <c r="F737" s="34" t="s">
        <v>18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12</v>
      </c>
      <c r="D738" s="29">
        <v>100</v>
      </c>
      <c r="E738" s="33">
        <v>109.97</v>
      </c>
      <c r="F738" s="34" t="s">
        <v>18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12</v>
      </c>
      <c r="D739" s="29">
        <v>100</v>
      </c>
      <c r="E739" s="33">
        <v>109.99</v>
      </c>
      <c r="F739" s="34" t="s">
        <v>18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12</v>
      </c>
      <c r="D740" s="29">
        <v>100</v>
      </c>
      <c r="E740" s="33">
        <v>109.99</v>
      </c>
      <c r="F740" s="34" t="s">
        <v>18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12</v>
      </c>
      <c r="D741" s="29">
        <v>100</v>
      </c>
      <c r="E741" s="33">
        <v>109.99</v>
      </c>
      <c r="F741" s="34" t="s">
        <v>18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12</v>
      </c>
      <c r="D742" s="29">
        <v>100</v>
      </c>
      <c r="E742" s="33">
        <v>109.99</v>
      </c>
      <c r="F742" s="34" t="s">
        <v>18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12</v>
      </c>
      <c r="D743" s="29">
        <v>100</v>
      </c>
      <c r="E743" s="33">
        <v>109.99</v>
      </c>
      <c r="F743" s="34" t="s">
        <v>18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12</v>
      </c>
      <c r="D744" s="29">
        <v>31</v>
      </c>
      <c r="E744" s="33">
        <v>109.99</v>
      </c>
      <c r="F744" s="34" t="s">
        <v>18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12</v>
      </c>
      <c r="D745" s="29">
        <v>69</v>
      </c>
      <c r="E745" s="33">
        <v>109.99</v>
      </c>
      <c r="F745" s="34" t="s">
        <v>18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12</v>
      </c>
      <c r="D746" s="29">
        <v>61</v>
      </c>
      <c r="E746" s="33">
        <v>109.97</v>
      </c>
      <c r="F746" s="34" t="s">
        <v>18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12</v>
      </c>
      <c r="D747" s="29">
        <v>12</v>
      </c>
      <c r="E747" s="33">
        <v>109.97</v>
      </c>
      <c r="F747" s="34" t="s">
        <v>18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12</v>
      </c>
      <c r="D748" s="29">
        <v>29</v>
      </c>
      <c r="E748" s="33">
        <v>109.97</v>
      </c>
      <c r="F748" s="34" t="s">
        <v>18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12</v>
      </c>
      <c r="D749" s="29">
        <v>30</v>
      </c>
      <c r="E749" s="33">
        <v>109.97</v>
      </c>
      <c r="F749" s="34" t="s">
        <v>18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12</v>
      </c>
      <c r="D750" s="29">
        <v>71</v>
      </c>
      <c r="E750" s="33">
        <v>109.97</v>
      </c>
      <c r="F750" s="34" t="s">
        <v>18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12</v>
      </c>
      <c r="D751" s="29">
        <v>88</v>
      </c>
      <c r="E751" s="33">
        <v>109.97</v>
      </c>
      <c r="F751" s="34" t="s">
        <v>18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12</v>
      </c>
      <c r="D752" s="29">
        <v>170</v>
      </c>
      <c r="E752" s="33">
        <v>109.97</v>
      </c>
      <c r="F752" s="34" t="s">
        <v>18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12</v>
      </c>
      <c r="D753" s="29">
        <v>15</v>
      </c>
      <c r="E753" s="33">
        <v>109.97</v>
      </c>
      <c r="F753" s="34" t="s">
        <v>18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12</v>
      </c>
      <c r="D754" s="29">
        <v>24</v>
      </c>
      <c r="E754" s="33">
        <v>109.97</v>
      </c>
      <c r="F754" s="34" t="s">
        <v>18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12</v>
      </c>
      <c r="D755" s="29">
        <v>66</v>
      </c>
      <c r="E755" s="33">
        <v>109.95</v>
      </c>
      <c r="F755" s="34" t="s">
        <v>18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12</v>
      </c>
      <c r="D756" s="29">
        <v>7</v>
      </c>
      <c r="E756" s="33">
        <v>109.95</v>
      </c>
      <c r="F756" s="34" t="s">
        <v>18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12</v>
      </c>
      <c r="D757" s="29">
        <v>34</v>
      </c>
      <c r="E757" s="33">
        <v>109.95</v>
      </c>
      <c r="F757" s="34" t="s">
        <v>18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12</v>
      </c>
      <c r="D758" s="29">
        <v>100</v>
      </c>
      <c r="E758" s="33">
        <v>109.95</v>
      </c>
      <c r="F758" s="34" t="s">
        <v>18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12</v>
      </c>
      <c r="D759" s="29">
        <v>24</v>
      </c>
      <c r="E759" s="33">
        <v>109.95</v>
      </c>
      <c r="F759" s="34" t="s">
        <v>18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12</v>
      </c>
      <c r="D760" s="29">
        <v>33</v>
      </c>
      <c r="E760" s="33">
        <v>109.95</v>
      </c>
      <c r="F760" s="34" t="s">
        <v>18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12</v>
      </c>
      <c r="D761" s="29">
        <v>38</v>
      </c>
      <c r="E761" s="33">
        <v>109.95</v>
      </c>
      <c r="F761" s="34" t="s">
        <v>18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12</v>
      </c>
      <c r="D762" s="29">
        <v>5</v>
      </c>
      <c r="E762" s="33">
        <v>109.95</v>
      </c>
      <c r="F762" s="34" t="s">
        <v>18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12</v>
      </c>
      <c r="D763" s="29">
        <v>19</v>
      </c>
      <c r="E763" s="33">
        <v>109.95</v>
      </c>
      <c r="F763" s="34" t="s">
        <v>18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12</v>
      </c>
      <c r="D764" s="29">
        <v>41</v>
      </c>
      <c r="E764" s="33">
        <v>109.95</v>
      </c>
      <c r="F764" s="34" t="s">
        <v>18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12</v>
      </c>
      <c r="D765" s="29">
        <v>33</v>
      </c>
      <c r="E765" s="33">
        <v>109.95</v>
      </c>
      <c r="F765" s="34" t="s">
        <v>18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12</v>
      </c>
      <c r="D766" s="29">
        <v>2</v>
      </c>
      <c r="E766" s="33">
        <v>109.94</v>
      </c>
      <c r="F766" s="34" t="s">
        <v>18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12</v>
      </c>
      <c r="D767" s="29">
        <v>3</v>
      </c>
      <c r="E767" s="33">
        <v>109.94</v>
      </c>
      <c r="F767" s="34" t="s">
        <v>18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12</v>
      </c>
      <c r="D768" s="29">
        <v>4</v>
      </c>
      <c r="E768" s="33">
        <v>109.94</v>
      </c>
      <c r="F768" s="34" t="s">
        <v>18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12</v>
      </c>
      <c r="D769" s="29">
        <v>5</v>
      </c>
      <c r="E769" s="33">
        <v>109.94</v>
      </c>
      <c r="F769" s="34" t="s">
        <v>18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12</v>
      </c>
      <c r="D770" s="29">
        <v>9</v>
      </c>
      <c r="E770" s="33">
        <v>109.94</v>
      </c>
      <c r="F770" s="34" t="s">
        <v>18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12</v>
      </c>
      <c r="D771" s="29">
        <v>9</v>
      </c>
      <c r="E771" s="33">
        <v>109.94</v>
      </c>
      <c r="F771" s="34" t="s">
        <v>18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12</v>
      </c>
      <c r="D772" s="29">
        <v>1</v>
      </c>
      <c r="E772" s="33">
        <v>109.94</v>
      </c>
      <c r="F772" s="34" t="s">
        <v>18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12</v>
      </c>
      <c r="D773" s="29">
        <v>2</v>
      </c>
      <c r="E773" s="33">
        <v>109.94</v>
      </c>
      <c r="F773" s="34" t="s">
        <v>18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12</v>
      </c>
      <c r="D774" s="29">
        <v>22</v>
      </c>
      <c r="E774" s="33">
        <v>109.94</v>
      </c>
      <c r="F774" s="34" t="s">
        <v>18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12</v>
      </c>
      <c r="D775" s="29">
        <v>40</v>
      </c>
      <c r="E775" s="33">
        <v>109.94</v>
      </c>
      <c r="F775" s="34" t="s">
        <v>18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12</v>
      </c>
      <c r="D776" s="29">
        <v>98</v>
      </c>
      <c r="E776" s="33">
        <v>109.94</v>
      </c>
      <c r="F776" s="34" t="s">
        <v>18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12</v>
      </c>
      <c r="D777" s="29">
        <v>2</v>
      </c>
      <c r="E777" s="33">
        <v>109.94</v>
      </c>
      <c r="F777" s="34" t="s">
        <v>18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12</v>
      </c>
      <c r="D778" s="29">
        <v>14</v>
      </c>
      <c r="E778" s="33">
        <v>109.94</v>
      </c>
      <c r="F778" s="34" t="s">
        <v>18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12</v>
      </c>
      <c r="D779" s="29">
        <v>40</v>
      </c>
      <c r="E779" s="33">
        <v>109.94</v>
      </c>
      <c r="F779" s="34" t="s">
        <v>18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12</v>
      </c>
      <c r="D780" s="29">
        <v>60</v>
      </c>
      <c r="E780" s="33">
        <v>109.94</v>
      </c>
      <c r="F780" s="34" t="s">
        <v>18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12</v>
      </c>
      <c r="D781" s="29">
        <v>84</v>
      </c>
      <c r="E781" s="33">
        <v>109.94</v>
      </c>
      <c r="F781" s="34" t="s">
        <v>18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12</v>
      </c>
      <c r="D782" s="29">
        <v>95</v>
      </c>
      <c r="E782" s="33">
        <v>109.94</v>
      </c>
      <c r="F782" s="34" t="s">
        <v>18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12</v>
      </c>
      <c r="D783" s="29">
        <v>100</v>
      </c>
      <c r="E783" s="33">
        <v>109.94</v>
      </c>
      <c r="F783" s="34" t="s">
        <v>18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12</v>
      </c>
      <c r="D784" s="29">
        <v>100</v>
      </c>
      <c r="E784" s="33">
        <v>109.94</v>
      </c>
      <c r="F784" s="34" t="s">
        <v>18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12</v>
      </c>
      <c r="D785" s="29">
        <v>100</v>
      </c>
      <c r="E785" s="33">
        <v>109.94</v>
      </c>
      <c r="F785" s="34" t="s">
        <v>18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12</v>
      </c>
      <c r="D786" s="29">
        <v>15</v>
      </c>
      <c r="E786" s="33">
        <v>109.94</v>
      </c>
      <c r="F786" s="34" t="s">
        <v>18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12</v>
      </c>
      <c r="D787" s="29">
        <v>5</v>
      </c>
      <c r="E787" s="33">
        <v>109.94</v>
      </c>
      <c r="F787" s="34" t="s">
        <v>18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12</v>
      </c>
      <c r="D788" s="29">
        <v>33</v>
      </c>
      <c r="E788" s="33">
        <v>109.94</v>
      </c>
      <c r="F788" s="34" t="s">
        <v>18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12</v>
      </c>
      <c r="D789" s="29">
        <v>67</v>
      </c>
      <c r="E789" s="33">
        <v>109.94</v>
      </c>
      <c r="F789" s="34" t="s">
        <v>18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12</v>
      </c>
      <c r="D790" s="29">
        <v>1</v>
      </c>
      <c r="E790" s="33">
        <v>109.94</v>
      </c>
      <c r="F790" s="34" t="s">
        <v>18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12</v>
      </c>
      <c r="D791" s="29">
        <v>1</v>
      </c>
      <c r="E791" s="33">
        <v>109.94</v>
      </c>
      <c r="F791" s="34" t="s">
        <v>18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12</v>
      </c>
      <c r="D792" s="29">
        <v>1</v>
      </c>
      <c r="E792" s="33">
        <v>109.94</v>
      </c>
      <c r="F792" s="34" t="s">
        <v>18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12</v>
      </c>
      <c r="D793" s="29">
        <v>1</v>
      </c>
      <c r="E793" s="33">
        <v>109.94</v>
      </c>
      <c r="F793" s="34" t="s">
        <v>18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12</v>
      </c>
      <c r="D794" s="29">
        <v>1</v>
      </c>
      <c r="E794" s="33">
        <v>109.94</v>
      </c>
      <c r="F794" s="34" t="s">
        <v>18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12</v>
      </c>
      <c r="D795" s="29">
        <v>1</v>
      </c>
      <c r="E795" s="33">
        <v>109.94</v>
      </c>
      <c r="F795" s="34" t="s">
        <v>18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12</v>
      </c>
      <c r="D796" s="29">
        <v>12</v>
      </c>
      <c r="E796" s="33">
        <v>109.94</v>
      </c>
      <c r="F796" s="34" t="s">
        <v>18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12</v>
      </c>
      <c r="D797" s="29">
        <v>88</v>
      </c>
      <c r="E797" s="33">
        <v>109.94</v>
      </c>
      <c r="F797" s="34" t="s">
        <v>18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12</v>
      </c>
      <c r="D798" s="29">
        <v>100</v>
      </c>
      <c r="E798" s="33">
        <v>109.94</v>
      </c>
      <c r="F798" s="34" t="s">
        <v>18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12</v>
      </c>
      <c r="D799" s="29">
        <v>8</v>
      </c>
      <c r="E799" s="33">
        <v>109.94</v>
      </c>
      <c r="F799" s="34" t="s">
        <v>18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12</v>
      </c>
      <c r="D802" s="29">
        <v>1</v>
      </c>
      <c r="E802" s="33">
        <v>109.94</v>
      </c>
      <c r="F802" s="34" t="s">
        <v>18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12</v>
      </c>
      <c r="D803" s="29">
        <v>1</v>
      </c>
      <c r="E803" s="33">
        <v>109.94</v>
      </c>
      <c r="F803" s="34" t="s">
        <v>18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12</v>
      </c>
      <c r="D804" s="29">
        <v>10</v>
      </c>
      <c r="E804" s="33">
        <v>109.94</v>
      </c>
      <c r="F804" s="34" t="s">
        <v>18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12</v>
      </c>
      <c r="D805" s="29">
        <v>18</v>
      </c>
      <c r="E805" s="33">
        <v>109.94</v>
      </c>
      <c r="F805" s="34" t="s">
        <v>18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12</v>
      </c>
      <c r="D806" s="29">
        <v>20</v>
      </c>
      <c r="E806" s="33">
        <v>109.94</v>
      </c>
      <c r="F806" s="34" t="s">
        <v>18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12</v>
      </c>
      <c r="D807" s="29">
        <v>25</v>
      </c>
      <c r="E807" s="33">
        <v>109.94</v>
      </c>
      <c r="F807" s="34" t="s">
        <v>18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12</v>
      </c>
      <c r="D808" s="29">
        <v>28</v>
      </c>
      <c r="E808" s="33">
        <v>109.94</v>
      </c>
      <c r="F808" s="34" t="s">
        <v>18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12</v>
      </c>
      <c r="D809" s="29">
        <v>38</v>
      </c>
      <c r="E809" s="33">
        <v>109.94</v>
      </c>
      <c r="F809" s="34" t="s">
        <v>18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12</v>
      </c>
      <c r="D810" s="29">
        <v>38</v>
      </c>
      <c r="E810" s="33">
        <v>109.94</v>
      </c>
      <c r="F810" s="34" t="s">
        <v>18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12</v>
      </c>
      <c r="D811" s="29">
        <v>42</v>
      </c>
      <c r="E811" s="33">
        <v>109.94</v>
      </c>
      <c r="F811" s="34" t="s">
        <v>18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12</v>
      </c>
      <c r="D812" s="29">
        <v>58</v>
      </c>
      <c r="E812" s="33">
        <v>109.94</v>
      </c>
      <c r="F812" s="34" t="s">
        <v>18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12</v>
      </c>
      <c r="D813" s="29">
        <v>142</v>
      </c>
      <c r="E813" s="33">
        <v>109.94</v>
      </c>
      <c r="F813" s="34" t="s">
        <v>18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12</v>
      </c>
      <c r="D814" s="29">
        <v>72</v>
      </c>
      <c r="E814" s="33">
        <v>109.94</v>
      </c>
      <c r="F814" s="34" t="s">
        <v>18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12</v>
      </c>
      <c r="D815" s="29">
        <v>43</v>
      </c>
      <c r="E815" s="33">
        <v>109.94</v>
      </c>
      <c r="F815" s="34" t="s">
        <v>18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12</v>
      </c>
      <c r="D816" s="29">
        <v>30</v>
      </c>
      <c r="E816" s="33">
        <v>109.94</v>
      </c>
      <c r="F816" s="34" t="s">
        <v>18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12</v>
      </c>
      <c r="D817" s="29">
        <v>32</v>
      </c>
      <c r="E817" s="33">
        <v>109.94</v>
      </c>
      <c r="F817" s="34" t="s">
        <v>18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12</v>
      </c>
      <c r="D818" s="29">
        <v>96</v>
      </c>
      <c r="E818" s="33">
        <v>109.94</v>
      </c>
      <c r="F818" s="34" t="s">
        <v>18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12</v>
      </c>
      <c r="D819" s="29">
        <v>15</v>
      </c>
      <c r="E819" s="33">
        <v>109.93</v>
      </c>
      <c r="F819" s="34" t="s">
        <v>18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12</v>
      </c>
      <c r="D820" s="29">
        <v>15</v>
      </c>
      <c r="E820" s="33">
        <v>109.93</v>
      </c>
      <c r="F820" s="34" t="s">
        <v>18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12</v>
      </c>
      <c r="D821" s="29">
        <v>70</v>
      </c>
      <c r="E821" s="33">
        <v>109.93</v>
      </c>
      <c r="F821" s="34" t="s">
        <v>18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12</v>
      </c>
      <c r="D822" s="29">
        <v>19</v>
      </c>
      <c r="E822" s="33">
        <v>109.88</v>
      </c>
      <c r="F822" s="34" t="s">
        <v>18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12</v>
      </c>
      <c r="D823" s="29">
        <v>81</v>
      </c>
      <c r="E823" s="33">
        <v>109.88</v>
      </c>
      <c r="F823" s="34" t="s">
        <v>18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12</v>
      </c>
      <c r="D824" s="29">
        <v>33</v>
      </c>
      <c r="E824" s="33">
        <v>109.85</v>
      </c>
      <c r="F824" s="34" t="s">
        <v>18</v>
      </c>
      <c r="G824" s="35" t="s">
        <v>19</v>
      </c>
    </row>
    <row r="825" spans="1:7">
      <c r="A825" s="30">
        <v>45084</v>
      </c>
      <c r="B825" s="31">
        <v>0.65284930555555565</v>
      </c>
      <c r="C825" s="32" t="s">
        <v>12</v>
      </c>
      <c r="D825" s="29">
        <v>67</v>
      </c>
      <c r="E825" s="33">
        <v>109.85</v>
      </c>
      <c r="F825" s="34" t="s">
        <v>18</v>
      </c>
      <c r="G825" s="35" t="s">
        <v>19</v>
      </c>
    </row>
    <row r="826" spans="1:7">
      <c r="A826" s="30">
        <v>45084</v>
      </c>
      <c r="B826" s="31">
        <v>0.65284930555555565</v>
      </c>
      <c r="C826" s="32" t="s">
        <v>12</v>
      </c>
      <c r="D826" s="29">
        <v>100</v>
      </c>
      <c r="E826" s="33">
        <v>109.85</v>
      </c>
      <c r="F826" s="34" t="s">
        <v>18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12</v>
      </c>
      <c r="D827" s="29">
        <v>66</v>
      </c>
      <c r="E827" s="33">
        <v>109.82</v>
      </c>
      <c r="F827" s="34" t="s">
        <v>18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12</v>
      </c>
      <c r="D828" s="29">
        <v>19</v>
      </c>
      <c r="E828" s="33">
        <v>109.86</v>
      </c>
      <c r="F828" s="34" t="s">
        <v>18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12</v>
      </c>
      <c r="D829" s="29">
        <v>19</v>
      </c>
      <c r="E829" s="33">
        <v>109.86</v>
      </c>
      <c r="F829" s="34" t="s">
        <v>18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12</v>
      </c>
      <c r="D830" s="29">
        <v>81</v>
      </c>
      <c r="E830" s="33">
        <v>109.86</v>
      </c>
      <c r="F830" s="34" t="s">
        <v>18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12</v>
      </c>
      <c r="D831" s="29">
        <v>24</v>
      </c>
      <c r="E831" s="33">
        <v>109.86</v>
      </c>
      <c r="F831" s="34" t="s">
        <v>18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12</v>
      </c>
      <c r="D832" s="29">
        <v>95</v>
      </c>
      <c r="E832" s="33">
        <v>109.86</v>
      </c>
      <c r="F832" s="34" t="s">
        <v>18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12</v>
      </c>
      <c r="D833" s="29">
        <v>100</v>
      </c>
      <c r="E833" s="33">
        <v>109.86</v>
      </c>
      <c r="F833" s="34" t="s">
        <v>18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12</v>
      </c>
      <c r="D834" s="29">
        <v>100</v>
      </c>
      <c r="E834" s="33">
        <v>109.86</v>
      </c>
      <c r="F834" s="34" t="s">
        <v>18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12</v>
      </c>
      <c r="D835" s="29">
        <v>81</v>
      </c>
      <c r="E835" s="33">
        <v>109.86</v>
      </c>
      <c r="F835" s="34" t="s">
        <v>18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12</v>
      </c>
      <c r="D836" s="29">
        <v>100</v>
      </c>
      <c r="E836" s="33">
        <v>109.86</v>
      </c>
      <c r="F836" s="34" t="s">
        <v>18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12</v>
      </c>
      <c r="D837" s="29">
        <v>100</v>
      </c>
      <c r="E837" s="33">
        <v>109.86</v>
      </c>
      <c r="F837" s="34" t="s">
        <v>18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12</v>
      </c>
      <c r="D838" s="29">
        <v>22</v>
      </c>
      <c r="E838" s="33">
        <v>109.84</v>
      </c>
      <c r="F838" s="34" t="s">
        <v>18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12</v>
      </c>
      <c r="D839" s="29">
        <v>44</v>
      </c>
      <c r="E839" s="33">
        <v>109.84</v>
      </c>
      <c r="F839" s="34" t="s">
        <v>18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12</v>
      </c>
      <c r="D840" s="29">
        <v>73</v>
      </c>
      <c r="E840" s="33">
        <v>109.84</v>
      </c>
      <c r="F840" s="34" t="s">
        <v>18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12</v>
      </c>
      <c r="D841" s="29">
        <v>200</v>
      </c>
      <c r="E841" s="33">
        <v>109.88</v>
      </c>
      <c r="F841" s="34" t="s">
        <v>18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12</v>
      </c>
      <c r="D842" s="29">
        <v>500</v>
      </c>
      <c r="E842" s="33">
        <v>109.88</v>
      </c>
      <c r="F842" s="34" t="s">
        <v>18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12</v>
      </c>
      <c r="D843" s="29">
        <v>100</v>
      </c>
      <c r="E843" s="33">
        <v>109.84</v>
      </c>
      <c r="F843" s="34" t="s">
        <v>18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12</v>
      </c>
      <c r="D844" s="29">
        <v>100</v>
      </c>
      <c r="E844" s="33">
        <v>109.84</v>
      </c>
      <c r="F844" s="34" t="s">
        <v>18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12</v>
      </c>
      <c r="D845" s="29">
        <v>100</v>
      </c>
      <c r="E845" s="33">
        <v>109.84</v>
      </c>
      <c r="F845" s="34" t="s">
        <v>18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12</v>
      </c>
      <c r="D846" s="29">
        <v>100</v>
      </c>
      <c r="E846" s="33">
        <v>109.84</v>
      </c>
      <c r="F846" s="34" t="s">
        <v>18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12</v>
      </c>
      <c r="D847" s="29">
        <v>176</v>
      </c>
      <c r="E847" s="33">
        <v>109.84</v>
      </c>
      <c r="F847" s="34" t="s">
        <v>18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12</v>
      </c>
      <c r="D848" s="29">
        <v>51</v>
      </c>
      <c r="E848" s="33">
        <v>109.88</v>
      </c>
      <c r="F848" s="34" t="s">
        <v>18</v>
      </c>
      <c r="G848" s="35" t="s">
        <v>19</v>
      </c>
    </row>
    <row r="849" spans="1:7">
      <c r="A849" s="30">
        <v>45084</v>
      </c>
      <c r="B849" s="31">
        <v>0.65902731481481491</v>
      </c>
      <c r="C849" s="32" t="s">
        <v>12</v>
      </c>
      <c r="D849" s="29">
        <v>32</v>
      </c>
      <c r="E849" s="33">
        <v>109.88</v>
      </c>
      <c r="F849" s="34" t="s">
        <v>18</v>
      </c>
      <c r="G849" s="35" t="s">
        <v>20</v>
      </c>
    </row>
    <row r="850" spans="1:7">
      <c r="A850" s="30">
        <v>45084</v>
      </c>
      <c r="B850" s="31">
        <v>0.65902731481481491</v>
      </c>
      <c r="C850" s="32" t="s">
        <v>12</v>
      </c>
      <c r="D850" s="29">
        <v>68</v>
      </c>
      <c r="E850" s="33">
        <v>109.88</v>
      </c>
      <c r="F850" s="34" t="s">
        <v>18</v>
      </c>
      <c r="G850" s="35" t="s">
        <v>20</v>
      </c>
    </row>
    <row r="851" spans="1:7">
      <c r="A851" s="30">
        <v>45084</v>
      </c>
      <c r="B851" s="31">
        <v>0.65902731481481491</v>
      </c>
      <c r="C851" s="32" t="s">
        <v>12</v>
      </c>
      <c r="D851" s="29">
        <v>100</v>
      </c>
      <c r="E851" s="33">
        <v>109.88</v>
      </c>
      <c r="F851" s="34" t="s">
        <v>18</v>
      </c>
      <c r="G851" s="35" t="s">
        <v>20</v>
      </c>
    </row>
    <row r="852" spans="1:7">
      <c r="A852" s="30">
        <v>45084</v>
      </c>
      <c r="B852" s="31">
        <v>0.65903356481481479</v>
      </c>
      <c r="C852" s="32" t="s">
        <v>12</v>
      </c>
      <c r="D852" s="29">
        <v>7</v>
      </c>
      <c r="E852" s="33">
        <v>109.88</v>
      </c>
      <c r="F852" s="34" t="s">
        <v>18</v>
      </c>
      <c r="G852" s="35" t="s">
        <v>19</v>
      </c>
    </row>
    <row r="853" spans="1:7">
      <c r="A853" s="30">
        <v>45084</v>
      </c>
      <c r="B853" s="31">
        <v>0.65903356481481479</v>
      </c>
      <c r="C853" s="32" t="s">
        <v>12</v>
      </c>
      <c r="D853" s="29">
        <v>1</v>
      </c>
      <c r="E853" s="33">
        <v>109.88</v>
      </c>
      <c r="F853" s="34" t="s">
        <v>18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12</v>
      </c>
      <c r="D854" s="29">
        <v>1</v>
      </c>
      <c r="E854" s="33">
        <v>109.88</v>
      </c>
      <c r="F854" s="34" t="s">
        <v>18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12</v>
      </c>
      <c r="D855" s="29">
        <v>1</v>
      </c>
      <c r="E855" s="33">
        <v>109.88</v>
      </c>
      <c r="F855" s="34" t="s">
        <v>18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12</v>
      </c>
      <c r="D856" s="29">
        <v>100</v>
      </c>
      <c r="E856" s="33">
        <v>109.88</v>
      </c>
      <c r="F856" s="34" t="s">
        <v>18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12</v>
      </c>
      <c r="D857" s="29">
        <v>100</v>
      </c>
      <c r="E857" s="33">
        <v>109.89</v>
      </c>
      <c r="F857" s="34" t="s">
        <v>18</v>
      </c>
      <c r="G857" s="35" t="s">
        <v>19</v>
      </c>
    </row>
    <row r="858" spans="1:7">
      <c r="A858" s="30">
        <v>45084</v>
      </c>
      <c r="B858" s="31">
        <v>0.65915671296296308</v>
      </c>
      <c r="C858" s="32" t="s">
        <v>12</v>
      </c>
      <c r="D858" s="29">
        <v>16</v>
      </c>
      <c r="E858" s="33">
        <v>109.89</v>
      </c>
      <c r="F858" s="34" t="s">
        <v>18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12</v>
      </c>
      <c r="D859" s="29">
        <v>100</v>
      </c>
      <c r="E859" s="33">
        <v>109.94</v>
      </c>
      <c r="F859" s="34" t="s">
        <v>18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12</v>
      </c>
      <c r="D860" s="29">
        <v>100</v>
      </c>
      <c r="E860" s="33">
        <v>109.93</v>
      </c>
      <c r="F860" s="34" t="s">
        <v>18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12</v>
      </c>
      <c r="D861" s="29">
        <v>100</v>
      </c>
      <c r="E861" s="33">
        <v>109.94</v>
      </c>
      <c r="F861" s="34" t="s">
        <v>18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12</v>
      </c>
      <c r="D862" s="29">
        <v>100</v>
      </c>
      <c r="E862" s="33">
        <v>109.94</v>
      </c>
      <c r="F862" s="34" t="s">
        <v>18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12</v>
      </c>
      <c r="D863" s="29">
        <v>40</v>
      </c>
      <c r="E863" s="33">
        <v>109.94</v>
      </c>
      <c r="F863" s="34" t="s">
        <v>18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12</v>
      </c>
      <c r="D864" s="29">
        <v>100</v>
      </c>
      <c r="E864" s="33">
        <v>109.94</v>
      </c>
      <c r="F864" s="34" t="s">
        <v>18</v>
      </c>
      <c r="G864" s="35" t="s">
        <v>19</v>
      </c>
    </row>
    <row r="865" spans="1:7">
      <c r="A865" s="30">
        <v>45084</v>
      </c>
      <c r="B865" s="31">
        <v>0.65923240740740741</v>
      </c>
      <c r="C865" s="32" t="s">
        <v>12</v>
      </c>
      <c r="D865" s="29">
        <v>18</v>
      </c>
      <c r="E865" s="33">
        <v>109.94</v>
      </c>
      <c r="F865" s="34" t="s">
        <v>18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12</v>
      </c>
      <c r="D866" s="29">
        <v>18</v>
      </c>
      <c r="E866" s="33">
        <v>109.94</v>
      </c>
      <c r="F866" s="34" t="s">
        <v>18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12</v>
      </c>
      <c r="D867" s="29">
        <v>100</v>
      </c>
      <c r="E867" s="33">
        <v>109.94</v>
      </c>
      <c r="F867" s="34" t="s">
        <v>18</v>
      </c>
      <c r="G867" s="35" t="s">
        <v>19</v>
      </c>
    </row>
    <row r="868" spans="1:7">
      <c r="A868" s="30">
        <v>45084</v>
      </c>
      <c r="B868" s="31">
        <v>0.65925312500000011</v>
      </c>
      <c r="C868" s="32" t="s">
        <v>12</v>
      </c>
      <c r="D868" s="29">
        <v>71</v>
      </c>
      <c r="E868" s="33">
        <v>109.94</v>
      </c>
      <c r="F868" s="34" t="s">
        <v>18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12</v>
      </c>
      <c r="D869" s="29">
        <v>99</v>
      </c>
      <c r="E869" s="33">
        <v>109.94</v>
      </c>
      <c r="F869" s="34" t="s">
        <v>18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12</v>
      </c>
      <c r="D870" s="29">
        <v>100</v>
      </c>
      <c r="E870" s="33">
        <v>109.94</v>
      </c>
      <c r="F870" s="34" t="s">
        <v>18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12</v>
      </c>
      <c r="D871" s="29">
        <v>30</v>
      </c>
      <c r="E871" s="33">
        <v>109.94</v>
      </c>
      <c r="F871" s="34" t="s">
        <v>18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12</v>
      </c>
      <c r="D872" s="29">
        <v>30</v>
      </c>
      <c r="E872" s="33">
        <v>109.93</v>
      </c>
      <c r="F872" s="34" t="s">
        <v>18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12</v>
      </c>
      <c r="D873" s="29">
        <v>40</v>
      </c>
      <c r="E873" s="33">
        <v>109.93</v>
      </c>
      <c r="F873" s="34" t="s">
        <v>18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12</v>
      </c>
      <c r="D874" s="29">
        <v>20</v>
      </c>
      <c r="E874" s="33">
        <v>109.89</v>
      </c>
      <c r="F874" s="34" t="s">
        <v>18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12</v>
      </c>
      <c r="D875" s="29">
        <v>30</v>
      </c>
      <c r="E875" s="33">
        <v>109.89</v>
      </c>
      <c r="F875" s="34" t="s">
        <v>18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12</v>
      </c>
      <c r="D876" s="29">
        <v>50</v>
      </c>
      <c r="E876" s="33">
        <v>109.89</v>
      </c>
      <c r="F876" s="34" t="s">
        <v>18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BD4F-D1F8-4DE1-B831-38E8179361C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 ca="1">A5</f>
        <v>45083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45083</v>
      </c>
      <c r="B5" s="31">
        <v>0.39674976851851862</v>
      </c>
      <c r="C5" s="32" t="s">
        <v>12</v>
      </c>
      <c r="D5" s="29">
        <v>19</v>
      </c>
      <c r="E5" s="33">
        <v>108.58</v>
      </c>
      <c r="F5" s="34" t="s">
        <v>18</v>
      </c>
      <c r="G5" s="35" t="s">
        <v>19</v>
      </c>
    </row>
    <row r="6" spans="1:7" ht="11.25" customHeight="1">
      <c r="A6" s="30">
        <v>45083</v>
      </c>
      <c r="B6" s="31">
        <v>0.39674976851851862</v>
      </c>
      <c r="C6" s="32" t="s">
        <v>12</v>
      </c>
      <c r="D6" s="29">
        <v>43</v>
      </c>
      <c r="E6" s="33">
        <v>108.58</v>
      </c>
      <c r="F6" s="34" t="s">
        <v>18</v>
      </c>
      <c r="G6" s="35" t="s">
        <v>19</v>
      </c>
    </row>
    <row r="7" spans="1:7" ht="12" customHeight="1">
      <c r="A7" s="30">
        <v>45083</v>
      </c>
      <c r="B7" s="31">
        <v>0.39675381944444443</v>
      </c>
      <c r="C7" s="32" t="s">
        <v>12</v>
      </c>
      <c r="D7" s="29">
        <v>1</v>
      </c>
      <c r="E7" s="33">
        <v>108.58</v>
      </c>
      <c r="F7" s="34" t="s">
        <v>18</v>
      </c>
      <c r="G7" s="35" t="s">
        <v>19</v>
      </c>
    </row>
    <row r="8" spans="1:7">
      <c r="A8" s="30">
        <v>45083</v>
      </c>
      <c r="B8" s="31">
        <v>0.39675381944444443</v>
      </c>
      <c r="C8" s="32" t="s">
        <v>12</v>
      </c>
      <c r="D8" s="29">
        <v>1</v>
      </c>
      <c r="E8" s="33">
        <v>108.58</v>
      </c>
      <c r="F8" s="34" t="s">
        <v>18</v>
      </c>
      <c r="G8" s="35" t="s">
        <v>19</v>
      </c>
    </row>
    <row r="9" spans="1:7">
      <c r="A9" s="30">
        <v>45083</v>
      </c>
      <c r="B9" s="31">
        <v>0.39675381944444443</v>
      </c>
      <c r="C9" s="32" t="s">
        <v>12</v>
      </c>
      <c r="D9" s="29">
        <v>1</v>
      </c>
      <c r="E9" s="33">
        <v>108.58</v>
      </c>
      <c r="F9" s="34" t="s">
        <v>18</v>
      </c>
      <c r="G9" s="35" t="s">
        <v>19</v>
      </c>
    </row>
    <row r="10" spans="1:7">
      <c r="A10" s="30">
        <v>45083</v>
      </c>
      <c r="B10" s="31">
        <v>0.39675381944444443</v>
      </c>
      <c r="C10" s="32" t="s">
        <v>12</v>
      </c>
      <c r="D10" s="29">
        <v>12</v>
      </c>
      <c r="E10" s="33">
        <v>108.58</v>
      </c>
      <c r="F10" s="34" t="s">
        <v>18</v>
      </c>
      <c r="G10" s="35" t="s">
        <v>19</v>
      </c>
    </row>
    <row r="11" spans="1:7">
      <c r="A11" s="30">
        <v>45083</v>
      </c>
      <c r="B11" s="31">
        <v>0.39675381944444443</v>
      </c>
      <c r="C11" s="32" t="s">
        <v>12</v>
      </c>
      <c r="D11" s="29">
        <v>23</v>
      </c>
      <c r="E11" s="33">
        <v>108.58</v>
      </c>
      <c r="F11" s="34" t="s">
        <v>18</v>
      </c>
      <c r="G11" s="35" t="s">
        <v>19</v>
      </c>
    </row>
    <row r="12" spans="1:7">
      <c r="A12" s="30">
        <v>45083</v>
      </c>
      <c r="B12" s="31">
        <v>0.39675381944444443</v>
      </c>
      <c r="C12" s="32" t="s">
        <v>12</v>
      </c>
      <c r="D12" s="29">
        <v>1</v>
      </c>
      <c r="E12" s="33">
        <v>108.58</v>
      </c>
      <c r="F12" s="34" t="s">
        <v>18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12</v>
      </c>
      <c r="D13" s="29">
        <v>1</v>
      </c>
      <c r="E13" s="33">
        <v>108.58</v>
      </c>
      <c r="F13" s="34" t="s">
        <v>18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12</v>
      </c>
      <c r="D14" s="29">
        <v>1</v>
      </c>
      <c r="E14" s="33">
        <v>108.58</v>
      </c>
      <c r="F14" s="34" t="s">
        <v>18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12</v>
      </c>
      <c r="D15" s="29">
        <v>97</v>
      </c>
      <c r="E15" s="33">
        <v>108.58</v>
      </c>
      <c r="F15" s="34" t="s">
        <v>18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12</v>
      </c>
      <c r="D16" s="29">
        <v>18</v>
      </c>
      <c r="E16" s="33">
        <v>108.14</v>
      </c>
      <c r="F16" s="34" t="s">
        <v>18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12</v>
      </c>
      <c r="D17" s="29">
        <v>26</v>
      </c>
      <c r="E17" s="33">
        <v>108.14</v>
      </c>
      <c r="F17" s="34" t="s">
        <v>18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12</v>
      </c>
      <c r="D18" s="29">
        <v>74</v>
      </c>
      <c r="E18" s="33">
        <v>108.14</v>
      </c>
      <c r="F18" s="34" t="s">
        <v>18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12</v>
      </c>
      <c r="D19" s="29">
        <v>82</v>
      </c>
      <c r="E19" s="33">
        <v>108.14</v>
      </c>
      <c r="F19" s="34" t="s">
        <v>18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12</v>
      </c>
      <c r="D20" s="29">
        <v>100</v>
      </c>
      <c r="E20" s="33">
        <v>108</v>
      </c>
      <c r="F20" s="34" t="s">
        <v>18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12</v>
      </c>
      <c r="D21" s="29">
        <v>100</v>
      </c>
      <c r="E21" s="33">
        <v>108</v>
      </c>
      <c r="F21" s="34" t="s">
        <v>18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12</v>
      </c>
      <c r="D22" s="29">
        <v>100</v>
      </c>
      <c r="E22" s="33">
        <v>107.9</v>
      </c>
      <c r="F22" s="34" t="s">
        <v>18</v>
      </c>
      <c r="G22" s="35" t="s">
        <v>19</v>
      </c>
    </row>
    <row r="23" spans="1:7">
      <c r="A23" s="30">
        <v>45083</v>
      </c>
      <c r="B23" s="31">
        <v>0.39858310185185186</v>
      </c>
      <c r="C23" s="32" t="s">
        <v>12</v>
      </c>
      <c r="D23" s="29">
        <v>200</v>
      </c>
      <c r="E23" s="33">
        <v>107.88</v>
      </c>
      <c r="F23" s="34" t="s">
        <v>18</v>
      </c>
      <c r="G23" s="35" t="s">
        <v>19</v>
      </c>
    </row>
    <row r="24" spans="1:7">
      <c r="A24" s="30">
        <v>45083</v>
      </c>
      <c r="B24" s="31">
        <v>0.39858310185185186</v>
      </c>
      <c r="C24" s="32" t="s">
        <v>12</v>
      </c>
      <c r="D24" s="29">
        <v>100</v>
      </c>
      <c r="E24" s="33">
        <v>107.89</v>
      </c>
      <c r="F24" s="34" t="s">
        <v>18</v>
      </c>
      <c r="G24" s="35" t="s">
        <v>20</v>
      </c>
    </row>
    <row r="25" spans="1:7">
      <c r="A25" s="30">
        <v>45083</v>
      </c>
      <c r="B25" s="31">
        <v>0.39858310185185186</v>
      </c>
      <c r="C25" s="32" t="s">
        <v>12</v>
      </c>
      <c r="D25" s="29">
        <v>94</v>
      </c>
      <c r="E25" s="33">
        <v>107.9</v>
      </c>
      <c r="F25" s="34" t="s">
        <v>18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12</v>
      </c>
      <c r="D26" s="29">
        <v>6</v>
      </c>
      <c r="E26" s="33">
        <v>107.9</v>
      </c>
      <c r="F26" s="34" t="s">
        <v>18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12</v>
      </c>
      <c r="D27" s="29">
        <v>100</v>
      </c>
      <c r="E27" s="33">
        <v>107.89</v>
      </c>
      <c r="F27" s="34" t="s">
        <v>18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12</v>
      </c>
      <c r="D28" s="29">
        <v>200</v>
      </c>
      <c r="E28" s="33">
        <v>107.88</v>
      </c>
      <c r="F28" s="34" t="s">
        <v>18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12</v>
      </c>
      <c r="D29" s="29">
        <v>100</v>
      </c>
      <c r="E29" s="33">
        <v>107.51</v>
      </c>
      <c r="F29" s="34" t="s">
        <v>18</v>
      </c>
      <c r="G29" s="35" t="s">
        <v>19</v>
      </c>
    </row>
    <row r="30" spans="1:7">
      <c r="A30" s="30">
        <v>45083</v>
      </c>
      <c r="B30" s="31">
        <v>0.40101122685185187</v>
      </c>
      <c r="C30" s="32" t="s">
        <v>12</v>
      </c>
      <c r="D30" s="29">
        <v>100</v>
      </c>
      <c r="E30" s="33">
        <v>107.59</v>
      </c>
      <c r="F30" s="34" t="s">
        <v>18</v>
      </c>
      <c r="G30" s="35" t="s">
        <v>20</v>
      </c>
    </row>
    <row r="31" spans="1:7">
      <c r="A31" s="30">
        <v>45083</v>
      </c>
      <c r="B31" s="31">
        <v>0.40101122685185187</v>
      </c>
      <c r="C31" s="32" t="s">
        <v>12</v>
      </c>
      <c r="D31" s="29">
        <v>11</v>
      </c>
      <c r="E31" s="33">
        <v>107.51</v>
      </c>
      <c r="F31" s="34" t="s">
        <v>18</v>
      </c>
      <c r="G31" s="35" t="s">
        <v>20</v>
      </c>
    </row>
    <row r="32" spans="1:7">
      <c r="A32" s="30">
        <v>45083</v>
      </c>
      <c r="B32" s="31">
        <v>0.40101122685185187</v>
      </c>
      <c r="C32" s="32" t="s">
        <v>12</v>
      </c>
      <c r="D32" s="29">
        <v>37</v>
      </c>
      <c r="E32" s="33">
        <v>107.51</v>
      </c>
      <c r="F32" s="34" t="s">
        <v>18</v>
      </c>
      <c r="G32" s="35" t="s">
        <v>20</v>
      </c>
    </row>
    <row r="33" spans="1:7">
      <c r="A33" s="30">
        <v>45083</v>
      </c>
      <c r="B33" s="31">
        <v>0.40101122685185187</v>
      </c>
      <c r="C33" s="32" t="s">
        <v>12</v>
      </c>
      <c r="D33" s="29">
        <v>52</v>
      </c>
      <c r="E33" s="33">
        <v>107.51</v>
      </c>
      <c r="F33" s="34" t="s">
        <v>18</v>
      </c>
      <c r="G33" s="35" t="s">
        <v>20</v>
      </c>
    </row>
    <row r="34" spans="1:7">
      <c r="A34" s="30">
        <v>45083</v>
      </c>
      <c r="B34" s="31">
        <v>0.40101122685185187</v>
      </c>
      <c r="C34" s="32" t="s">
        <v>12</v>
      </c>
      <c r="D34" s="29">
        <v>100</v>
      </c>
      <c r="E34" s="33">
        <v>107.52</v>
      </c>
      <c r="F34" s="34" t="s">
        <v>18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12</v>
      </c>
      <c r="D35" s="29">
        <v>100</v>
      </c>
      <c r="E35" s="33">
        <v>107.5</v>
      </c>
      <c r="F35" s="34" t="s">
        <v>18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12</v>
      </c>
      <c r="D36" s="29">
        <v>100</v>
      </c>
      <c r="E36" s="33">
        <v>107.5</v>
      </c>
      <c r="F36" s="34" t="s">
        <v>18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12</v>
      </c>
      <c r="D37" s="29">
        <v>100</v>
      </c>
      <c r="E37" s="33">
        <v>107.5</v>
      </c>
      <c r="F37" s="34" t="s">
        <v>18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12</v>
      </c>
      <c r="D38" s="29">
        <v>100</v>
      </c>
      <c r="E38" s="33">
        <v>107.5</v>
      </c>
      <c r="F38" s="34" t="s">
        <v>18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12</v>
      </c>
      <c r="D39" s="29">
        <v>100</v>
      </c>
      <c r="E39" s="33">
        <v>107.59</v>
      </c>
      <c r="F39" s="34" t="s">
        <v>18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12</v>
      </c>
      <c r="D40" s="29">
        <v>44</v>
      </c>
      <c r="E40" s="33">
        <v>107.52</v>
      </c>
      <c r="F40" s="34" t="s">
        <v>18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12</v>
      </c>
      <c r="D41" s="29">
        <v>56</v>
      </c>
      <c r="E41" s="33">
        <v>107.52</v>
      </c>
      <c r="F41" s="34" t="s">
        <v>18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12</v>
      </c>
      <c r="D42" s="29">
        <v>100</v>
      </c>
      <c r="E42" s="33">
        <v>107.49</v>
      </c>
      <c r="F42" s="34" t="s">
        <v>18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12</v>
      </c>
      <c r="D43" s="29">
        <v>100</v>
      </c>
      <c r="E43" s="33">
        <v>107.49</v>
      </c>
      <c r="F43" s="34" t="s">
        <v>18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12</v>
      </c>
      <c r="D44" s="29">
        <v>100</v>
      </c>
      <c r="E44" s="33">
        <v>107.49</v>
      </c>
      <c r="F44" s="34" t="s">
        <v>18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12</v>
      </c>
      <c r="D45" s="29">
        <v>100</v>
      </c>
      <c r="E45" s="33">
        <v>107.49</v>
      </c>
      <c r="F45" s="34" t="s">
        <v>18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12</v>
      </c>
      <c r="D46" s="29">
        <v>100</v>
      </c>
      <c r="E46" s="33">
        <v>107.49</v>
      </c>
      <c r="F46" s="34" t="s">
        <v>18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12</v>
      </c>
      <c r="D47" s="29">
        <v>100</v>
      </c>
      <c r="E47" s="33">
        <v>107.49</v>
      </c>
      <c r="F47" s="34" t="s">
        <v>18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12</v>
      </c>
      <c r="D48" s="29">
        <v>64</v>
      </c>
      <c r="E48" s="33">
        <v>108.35</v>
      </c>
      <c r="F48" s="34" t="s">
        <v>18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12</v>
      </c>
      <c r="D49" s="29">
        <v>100</v>
      </c>
      <c r="E49" s="33">
        <v>108.33</v>
      </c>
      <c r="F49" s="34" t="s">
        <v>18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12</v>
      </c>
      <c r="D50" s="29">
        <v>36</v>
      </c>
      <c r="E50" s="33">
        <v>108.35</v>
      </c>
      <c r="F50" s="34" t="s">
        <v>18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12</v>
      </c>
      <c r="D51" s="29">
        <v>100</v>
      </c>
      <c r="E51" s="33">
        <v>108.34</v>
      </c>
      <c r="F51" s="34" t="s">
        <v>18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12</v>
      </c>
      <c r="D52" s="29">
        <v>100</v>
      </c>
      <c r="E52" s="33">
        <v>108.33</v>
      </c>
      <c r="F52" s="34" t="s">
        <v>18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12</v>
      </c>
      <c r="D53" s="29">
        <v>8</v>
      </c>
      <c r="E53" s="33">
        <v>108.34</v>
      </c>
      <c r="F53" s="34" t="s">
        <v>18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12</v>
      </c>
      <c r="D54" s="29">
        <v>46</v>
      </c>
      <c r="E54" s="33">
        <v>108.34</v>
      </c>
      <c r="F54" s="34" t="s">
        <v>18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12</v>
      </c>
      <c r="D55" s="29">
        <v>46</v>
      </c>
      <c r="E55" s="33">
        <v>108.34</v>
      </c>
      <c r="F55" s="34" t="s">
        <v>18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12</v>
      </c>
      <c r="D56" s="29">
        <v>1</v>
      </c>
      <c r="E56" s="33">
        <v>108.34</v>
      </c>
      <c r="F56" s="34" t="s">
        <v>18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12</v>
      </c>
      <c r="D57" s="29">
        <v>1</v>
      </c>
      <c r="E57" s="33">
        <v>108.34</v>
      </c>
      <c r="F57" s="34" t="s">
        <v>18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12</v>
      </c>
      <c r="D58" s="29">
        <v>2</v>
      </c>
      <c r="E58" s="33">
        <v>108.34</v>
      </c>
      <c r="F58" s="34" t="s">
        <v>18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12</v>
      </c>
      <c r="D59" s="29">
        <v>19</v>
      </c>
      <c r="E59" s="33">
        <v>108.34</v>
      </c>
      <c r="F59" s="34" t="s">
        <v>18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12</v>
      </c>
      <c r="D60" s="29">
        <v>32</v>
      </c>
      <c r="E60" s="33">
        <v>108.34</v>
      </c>
      <c r="F60" s="34" t="s">
        <v>18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12</v>
      </c>
      <c r="D61" s="29">
        <v>48</v>
      </c>
      <c r="E61" s="33">
        <v>108.34</v>
      </c>
      <c r="F61" s="34" t="s">
        <v>18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12</v>
      </c>
      <c r="D62" s="29">
        <v>50</v>
      </c>
      <c r="E62" s="33">
        <v>108.34</v>
      </c>
      <c r="F62" s="34" t="s">
        <v>18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12</v>
      </c>
      <c r="D63" s="29">
        <v>68</v>
      </c>
      <c r="E63" s="33">
        <v>108.34</v>
      </c>
      <c r="F63" s="34" t="s">
        <v>18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12</v>
      </c>
      <c r="D64" s="29">
        <v>80</v>
      </c>
      <c r="E64" s="33">
        <v>108.34</v>
      </c>
      <c r="F64" s="34" t="s">
        <v>18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12</v>
      </c>
      <c r="D65" s="29">
        <v>99</v>
      </c>
      <c r="E65" s="33">
        <v>108.34</v>
      </c>
      <c r="F65" s="34" t="s">
        <v>18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12</v>
      </c>
      <c r="D66" s="29">
        <v>100</v>
      </c>
      <c r="E66" s="33">
        <v>108.34</v>
      </c>
      <c r="F66" s="34" t="s">
        <v>18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12</v>
      </c>
      <c r="D67" s="29">
        <v>100</v>
      </c>
      <c r="E67" s="33">
        <v>108.35</v>
      </c>
      <c r="F67" s="34" t="s">
        <v>18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12</v>
      </c>
      <c r="D68" s="29">
        <v>100</v>
      </c>
      <c r="E68" s="33">
        <v>108.35</v>
      </c>
      <c r="F68" s="34" t="s">
        <v>18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12</v>
      </c>
      <c r="D69" s="29">
        <v>100</v>
      </c>
      <c r="E69" s="33">
        <v>108.33</v>
      </c>
      <c r="F69" s="34" t="s">
        <v>18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12</v>
      </c>
      <c r="D70" s="29">
        <v>100</v>
      </c>
      <c r="E70" s="33">
        <v>108.33</v>
      </c>
      <c r="F70" s="34" t="s">
        <v>18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12</v>
      </c>
      <c r="D71" s="29">
        <v>9</v>
      </c>
      <c r="E71" s="33">
        <v>108.29</v>
      </c>
      <c r="F71" s="34" t="s">
        <v>18</v>
      </c>
      <c r="G71" s="35" t="s">
        <v>19</v>
      </c>
    </row>
    <row r="72" spans="1:7">
      <c r="A72" s="30">
        <v>45083</v>
      </c>
      <c r="B72" s="31">
        <v>0.4116336805555556</v>
      </c>
      <c r="C72" s="32" t="s">
        <v>12</v>
      </c>
      <c r="D72" s="29">
        <v>22</v>
      </c>
      <c r="E72" s="33">
        <v>108.29</v>
      </c>
      <c r="F72" s="34" t="s">
        <v>18</v>
      </c>
      <c r="G72" s="35" t="s">
        <v>19</v>
      </c>
    </row>
    <row r="73" spans="1:7">
      <c r="A73" s="30">
        <v>45083</v>
      </c>
      <c r="B73" s="31">
        <v>0.4116336805555556</v>
      </c>
      <c r="C73" s="32" t="s">
        <v>12</v>
      </c>
      <c r="D73" s="29">
        <v>78</v>
      </c>
      <c r="E73" s="33">
        <v>108.29</v>
      </c>
      <c r="F73" s="34" t="s">
        <v>18</v>
      </c>
      <c r="G73" s="35" t="s">
        <v>19</v>
      </c>
    </row>
    <row r="74" spans="1:7">
      <c r="A74" s="30">
        <v>45083</v>
      </c>
      <c r="B74" s="31">
        <v>0.4116336805555556</v>
      </c>
      <c r="C74" s="32" t="s">
        <v>12</v>
      </c>
      <c r="D74" s="29">
        <v>13</v>
      </c>
      <c r="E74" s="33">
        <v>108.3</v>
      </c>
      <c r="F74" s="34" t="s">
        <v>18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12</v>
      </c>
      <c r="D75" s="29">
        <v>29</v>
      </c>
      <c r="E75" s="33">
        <v>108.3</v>
      </c>
      <c r="F75" s="34" t="s">
        <v>18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12</v>
      </c>
      <c r="D76" s="29">
        <v>29</v>
      </c>
      <c r="E76" s="33">
        <v>108.3</v>
      </c>
      <c r="F76" s="34" t="s">
        <v>18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12</v>
      </c>
      <c r="D77" s="29">
        <v>29</v>
      </c>
      <c r="E77" s="33">
        <v>108.3</v>
      </c>
      <c r="F77" s="34" t="s">
        <v>18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12</v>
      </c>
      <c r="D78" s="29">
        <v>4</v>
      </c>
      <c r="E78" s="33">
        <v>108.29</v>
      </c>
      <c r="F78" s="34" t="s">
        <v>18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12</v>
      </c>
      <c r="D79" s="29">
        <v>15</v>
      </c>
      <c r="E79" s="33">
        <v>108.29</v>
      </c>
      <c r="F79" s="34" t="s">
        <v>18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12</v>
      </c>
      <c r="D80" s="29">
        <v>20</v>
      </c>
      <c r="E80" s="33">
        <v>108.29</v>
      </c>
      <c r="F80" s="34" t="s">
        <v>18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12</v>
      </c>
      <c r="D81" s="29">
        <v>29</v>
      </c>
      <c r="E81" s="33">
        <v>108.3</v>
      </c>
      <c r="F81" s="34" t="s">
        <v>18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12</v>
      </c>
      <c r="D82" s="29">
        <v>29</v>
      </c>
      <c r="E82" s="33">
        <v>108.3</v>
      </c>
      <c r="F82" s="34" t="s">
        <v>18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12</v>
      </c>
      <c r="D83" s="29">
        <v>71</v>
      </c>
      <c r="E83" s="33">
        <v>108.3</v>
      </c>
      <c r="F83" s="34" t="s">
        <v>18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12</v>
      </c>
      <c r="D84" s="29">
        <v>71</v>
      </c>
      <c r="E84" s="33">
        <v>108.3</v>
      </c>
      <c r="F84" s="34" t="s">
        <v>18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12</v>
      </c>
      <c r="D85" s="29">
        <v>76</v>
      </c>
      <c r="E85" s="33">
        <v>108.29</v>
      </c>
      <c r="F85" s="34" t="s">
        <v>18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12</v>
      </c>
      <c r="D86" s="29">
        <v>80</v>
      </c>
      <c r="E86" s="33">
        <v>108.29</v>
      </c>
      <c r="F86" s="34" t="s">
        <v>18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12</v>
      </c>
      <c r="D87" s="29">
        <v>100</v>
      </c>
      <c r="E87" s="33">
        <v>108.3</v>
      </c>
      <c r="F87" s="34" t="s">
        <v>18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12</v>
      </c>
      <c r="D88" s="29">
        <v>100</v>
      </c>
      <c r="E88" s="33">
        <v>108.3</v>
      </c>
      <c r="F88" s="34" t="s">
        <v>18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12</v>
      </c>
      <c r="D89" s="29">
        <v>100</v>
      </c>
      <c r="E89" s="33">
        <v>108.3</v>
      </c>
      <c r="F89" s="34" t="s">
        <v>18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12</v>
      </c>
      <c r="D90" s="29">
        <v>5</v>
      </c>
      <c r="E90" s="33">
        <v>108.29</v>
      </c>
      <c r="F90" s="34" t="s">
        <v>18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12</v>
      </c>
      <c r="D91" s="29">
        <v>91</v>
      </c>
      <c r="E91" s="33">
        <v>108.29</v>
      </c>
      <c r="F91" s="34" t="s">
        <v>18</v>
      </c>
      <c r="G91" s="35" t="s">
        <v>19</v>
      </c>
    </row>
    <row r="92" spans="1:7">
      <c r="A92" s="30">
        <v>45083</v>
      </c>
      <c r="B92" s="31">
        <v>0.41163379629629637</v>
      </c>
      <c r="C92" s="32" t="s">
        <v>12</v>
      </c>
      <c r="D92" s="29">
        <v>48</v>
      </c>
      <c r="E92" s="33">
        <v>108.28</v>
      </c>
      <c r="F92" s="34" t="s">
        <v>18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12</v>
      </c>
      <c r="D93" s="29">
        <v>48</v>
      </c>
      <c r="E93" s="33">
        <v>108.28</v>
      </c>
      <c r="F93" s="34" t="s">
        <v>18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12</v>
      </c>
      <c r="D94" s="29">
        <v>48</v>
      </c>
      <c r="E94" s="33">
        <v>108.28</v>
      </c>
      <c r="F94" s="34" t="s">
        <v>18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12</v>
      </c>
      <c r="D95" s="29">
        <v>52</v>
      </c>
      <c r="E95" s="33">
        <v>108.28</v>
      </c>
      <c r="F95" s="34" t="s">
        <v>18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12</v>
      </c>
      <c r="D96" s="29">
        <v>52</v>
      </c>
      <c r="E96" s="33">
        <v>108.28</v>
      </c>
      <c r="F96" s="34" t="s">
        <v>18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12</v>
      </c>
      <c r="D97" s="29">
        <v>100</v>
      </c>
      <c r="E97" s="33">
        <v>108.28</v>
      </c>
      <c r="F97" s="34" t="s">
        <v>18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12</v>
      </c>
      <c r="D98" s="29">
        <v>100</v>
      </c>
      <c r="E98" s="33">
        <v>108.26</v>
      </c>
      <c r="F98" s="34" t="s">
        <v>18</v>
      </c>
      <c r="G98" s="35" t="s">
        <v>19</v>
      </c>
    </row>
    <row r="99" spans="1:7">
      <c r="A99" s="30">
        <v>45083</v>
      </c>
      <c r="B99" s="31">
        <v>0.41194201388888896</v>
      </c>
      <c r="C99" s="32" t="s">
        <v>12</v>
      </c>
      <c r="D99" s="29">
        <v>100</v>
      </c>
      <c r="E99" s="33">
        <v>108.28</v>
      </c>
      <c r="F99" s="34" t="s">
        <v>18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12</v>
      </c>
      <c r="D100" s="29">
        <v>100</v>
      </c>
      <c r="E100" s="33">
        <v>108.28</v>
      </c>
      <c r="F100" s="34" t="s">
        <v>18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12</v>
      </c>
      <c r="D101" s="29">
        <v>48</v>
      </c>
      <c r="E101" s="33">
        <v>108.28</v>
      </c>
      <c r="F101" s="34" t="s">
        <v>18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12</v>
      </c>
      <c r="D102" s="29">
        <v>52</v>
      </c>
      <c r="E102" s="33">
        <v>108.28</v>
      </c>
      <c r="F102" s="34" t="s">
        <v>18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12</v>
      </c>
      <c r="D103" s="29">
        <v>100</v>
      </c>
      <c r="E103" s="33">
        <v>108.27</v>
      </c>
      <c r="F103" s="34" t="s">
        <v>18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12</v>
      </c>
      <c r="D104" s="29">
        <v>100</v>
      </c>
      <c r="E104" s="33">
        <v>108.27</v>
      </c>
      <c r="F104" s="34" t="s">
        <v>18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12</v>
      </c>
      <c r="D105" s="29">
        <v>100</v>
      </c>
      <c r="E105" s="33">
        <v>108.27</v>
      </c>
      <c r="F105" s="34" t="s">
        <v>18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12</v>
      </c>
      <c r="D106" s="29">
        <v>100</v>
      </c>
      <c r="E106" s="33">
        <v>108.28</v>
      </c>
      <c r="F106" s="34" t="s">
        <v>18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12</v>
      </c>
      <c r="D107" s="29">
        <v>100</v>
      </c>
      <c r="E107" s="33">
        <v>108.25</v>
      </c>
      <c r="F107" s="34" t="s">
        <v>18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12</v>
      </c>
      <c r="D108" s="29">
        <v>100</v>
      </c>
      <c r="E108" s="33">
        <v>108.39</v>
      </c>
      <c r="F108" s="34" t="s">
        <v>18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12</v>
      </c>
      <c r="D109" s="29">
        <v>19</v>
      </c>
      <c r="E109" s="33">
        <v>108.36</v>
      </c>
      <c r="F109" s="34" t="s">
        <v>18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12</v>
      </c>
      <c r="D110" s="29">
        <v>81</v>
      </c>
      <c r="E110" s="33">
        <v>108.36</v>
      </c>
      <c r="F110" s="34" t="s">
        <v>18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12</v>
      </c>
      <c r="D111" s="29">
        <v>100</v>
      </c>
      <c r="E111" s="33">
        <v>108.36</v>
      </c>
      <c r="F111" s="34" t="s">
        <v>18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12</v>
      </c>
      <c r="D112" s="29">
        <v>10</v>
      </c>
      <c r="E112" s="33">
        <v>108.35</v>
      </c>
      <c r="F112" s="34" t="s">
        <v>18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12</v>
      </c>
      <c r="D113" s="29">
        <v>10</v>
      </c>
      <c r="E113" s="33">
        <v>108.35</v>
      </c>
      <c r="F113" s="34" t="s">
        <v>18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12</v>
      </c>
      <c r="D114" s="29">
        <v>24</v>
      </c>
      <c r="E114" s="33">
        <v>108.34</v>
      </c>
      <c r="F114" s="34" t="s">
        <v>18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12</v>
      </c>
      <c r="D115" s="29">
        <v>45</v>
      </c>
      <c r="E115" s="33">
        <v>108.35</v>
      </c>
      <c r="F115" s="34" t="s">
        <v>18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12</v>
      </c>
      <c r="D116" s="29">
        <v>45</v>
      </c>
      <c r="E116" s="33">
        <v>108.35</v>
      </c>
      <c r="F116" s="34" t="s">
        <v>18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12</v>
      </c>
      <c r="D117" s="29">
        <v>76</v>
      </c>
      <c r="E117" s="33">
        <v>108.34</v>
      </c>
      <c r="F117" s="34" t="s">
        <v>18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12</v>
      </c>
      <c r="D118" s="29">
        <v>90</v>
      </c>
      <c r="E118" s="33">
        <v>108.35</v>
      </c>
      <c r="F118" s="34" t="s">
        <v>18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12</v>
      </c>
      <c r="D119" s="29">
        <v>100</v>
      </c>
      <c r="E119" s="33">
        <v>108.34</v>
      </c>
      <c r="F119" s="34" t="s">
        <v>18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12</v>
      </c>
      <c r="D120" s="29">
        <v>100</v>
      </c>
      <c r="E120" s="33">
        <v>108.34</v>
      </c>
      <c r="F120" s="34" t="s">
        <v>18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12</v>
      </c>
      <c r="D121" s="29">
        <v>100</v>
      </c>
      <c r="E121" s="33">
        <v>108.34</v>
      </c>
      <c r="F121" s="34" t="s">
        <v>18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12</v>
      </c>
      <c r="D122" s="29">
        <v>100</v>
      </c>
      <c r="E122" s="33">
        <v>108.35</v>
      </c>
      <c r="F122" s="34" t="s">
        <v>18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12</v>
      </c>
      <c r="D123" s="29">
        <v>100</v>
      </c>
      <c r="E123" s="33">
        <v>108.36</v>
      </c>
      <c r="F123" s="34" t="s">
        <v>18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12</v>
      </c>
      <c r="D124" s="29">
        <v>100</v>
      </c>
      <c r="E124" s="33">
        <v>108.36</v>
      </c>
      <c r="F124" s="34" t="s">
        <v>18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12</v>
      </c>
      <c r="D125" s="29">
        <v>47</v>
      </c>
      <c r="E125" s="33">
        <v>108.1</v>
      </c>
      <c r="F125" s="34" t="s">
        <v>18</v>
      </c>
      <c r="G125" s="35" t="s">
        <v>19</v>
      </c>
    </row>
    <row r="126" spans="1:7">
      <c r="A126" s="30">
        <v>45083</v>
      </c>
      <c r="B126" s="31">
        <v>0.41322222222222227</v>
      </c>
      <c r="C126" s="32" t="s">
        <v>12</v>
      </c>
      <c r="D126" s="29">
        <v>53</v>
      </c>
      <c r="E126" s="33">
        <v>108.1</v>
      </c>
      <c r="F126" s="34" t="s">
        <v>18</v>
      </c>
      <c r="G126" s="35" t="s">
        <v>19</v>
      </c>
    </row>
    <row r="127" spans="1:7">
      <c r="A127" s="30">
        <v>45083</v>
      </c>
      <c r="B127" s="31">
        <v>0.41322222222222227</v>
      </c>
      <c r="C127" s="32" t="s">
        <v>12</v>
      </c>
      <c r="D127" s="29">
        <v>53</v>
      </c>
      <c r="E127" s="33">
        <v>108.1</v>
      </c>
      <c r="F127" s="34" t="s">
        <v>18</v>
      </c>
      <c r="G127" s="35" t="s">
        <v>19</v>
      </c>
    </row>
    <row r="128" spans="1:7">
      <c r="A128" s="30">
        <v>45083</v>
      </c>
      <c r="B128" s="31">
        <v>0.41322222222222227</v>
      </c>
      <c r="C128" s="32" t="s">
        <v>12</v>
      </c>
      <c r="D128" s="29">
        <v>47</v>
      </c>
      <c r="E128" s="33">
        <v>108.1</v>
      </c>
      <c r="F128" s="34" t="s">
        <v>18</v>
      </c>
      <c r="G128" s="35" t="s">
        <v>19</v>
      </c>
    </row>
    <row r="129" spans="1:7">
      <c r="A129" s="30">
        <v>45083</v>
      </c>
      <c r="B129" s="31">
        <v>0.41322222222222227</v>
      </c>
      <c r="C129" s="32" t="s">
        <v>12</v>
      </c>
      <c r="D129" s="29">
        <v>34</v>
      </c>
      <c r="E129" s="33">
        <v>108.09</v>
      </c>
      <c r="F129" s="34" t="s">
        <v>18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12</v>
      </c>
      <c r="D130" s="29">
        <v>100</v>
      </c>
      <c r="E130" s="33">
        <v>108.08</v>
      </c>
      <c r="F130" s="34" t="s">
        <v>18</v>
      </c>
      <c r="G130" s="35" t="s">
        <v>19</v>
      </c>
    </row>
    <row r="131" spans="1:7">
      <c r="A131" s="30">
        <v>45083</v>
      </c>
      <c r="B131" s="31">
        <v>0.41322233796296293</v>
      </c>
      <c r="C131" s="32" t="s">
        <v>12</v>
      </c>
      <c r="D131" s="29">
        <v>100</v>
      </c>
      <c r="E131" s="33">
        <v>108.08</v>
      </c>
      <c r="F131" s="34" t="s">
        <v>18</v>
      </c>
      <c r="G131" s="35" t="s">
        <v>19</v>
      </c>
    </row>
    <row r="132" spans="1:7">
      <c r="A132" s="30">
        <v>45083</v>
      </c>
      <c r="B132" s="31">
        <v>0.41322233796296293</v>
      </c>
      <c r="C132" s="32" t="s">
        <v>12</v>
      </c>
      <c r="D132" s="29">
        <v>200</v>
      </c>
      <c r="E132" s="33">
        <v>108.08</v>
      </c>
      <c r="F132" s="34" t="s">
        <v>18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12</v>
      </c>
      <c r="D133" s="29">
        <v>100</v>
      </c>
      <c r="E133" s="33">
        <v>108.09</v>
      </c>
      <c r="F133" s="34" t="s">
        <v>18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12</v>
      </c>
      <c r="D134" s="29">
        <v>166</v>
      </c>
      <c r="E134" s="33">
        <v>108.09</v>
      </c>
      <c r="F134" s="34" t="s">
        <v>18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12</v>
      </c>
      <c r="D135" s="29">
        <v>100</v>
      </c>
      <c r="E135" s="33">
        <v>108.09</v>
      </c>
      <c r="F135" s="34" t="s">
        <v>18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12</v>
      </c>
      <c r="D136" s="29">
        <v>100</v>
      </c>
      <c r="E136" s="33">
        <v>108.09</v>
      </c>
      <c r="F136" s="34" t="s">
        <v>18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12</v>
      </c>
      <c r="D137" s="29">
        <v>100</v>
      </c>
      <c r="E137" s="33">
        <v>108.09</v>
      </c>
      <c r="F137" s="34" t="s">
        <v>18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12</v>
      </c>
      <c r="D138" s="29">
        <v>100</v>
      </c>
      <c r="E138" s="33">
        <v>108.07</v>
      </c>
      <c r="F138" s="34" t="s">
        <v>18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12</v>
      </c>
      <c r="D139" s="29">
        <v>200</v>
      </c>
      <c r="E139" s="33">
        <v>108.07</v>
      </c>
      <c r="F139" s="34" t="s">
        <v>18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12</v>
      </c>
      <c r="D140" s="29">
        <v>16</v>
      </c>
      <c r="E140" s="33">
        <v>108.15</v>
      </c>
      <c r="F140" s="34" t="s">
        <v>18</v>
      </c>
      <c r="G140" s="35" t="s">
        <v>20</v>
      </c>
    </row>
    <row r="141" spans="1:7">
      <c r="A141" s="30">
        <v>45083</v>
      </c>
      <c r="B141" s="31">
        <v>0.41839976851851857</v>
      </c>
      <c r="C141" s="32" t="s">
        <v>12</v>
      </c>
      <c r="D141" s="29">
        <v>100</v>
      </c>
      <c r="E141" s="33">
        <v>108.15</v>
      </c>
      <c r="F141" s="34" t="s">
        <v>18</v>
      </c>
      <c r="G141" s="35" t="s">
        <v>20</v>
      </c>
    </row>
    <row r="142" spans="1:7">
      <c r="A142" s="30">
        <v>45083</v>
      </c>
      <c r="B142" s="31">
        <v>0.41839976851851857</v>
      </c>
      <c r="C142" s="32" t="s">
        <v>12</v>
      </c>
      <c r="D142" s="29">
        <v>2</v>
      </c>
      <c r="E142" s="33">
        <v>108.15</v>
      </c>
      <c r="F142" s="34" t="s">
        <v>18</v>
      </c>
      <c r="G142" s="35" t="s">
        <v>20</v>
      </c>
    </row>
    <row r="143" spans="1:7">
      <c r="A143" s="30">
        <v>45083</v>
      </c>
      <c r="B143" s="31">
        <v>0.41839976851851857</v>
      </c>
      <c r="C143" s="32" t="s">
        <v>12</v>
      </c>
      <c r="D143" s="29">
        <v>82</v>
      </c>
      <c r="E143" s="33">
        <v>108.15</v>
      </c>
      <c r="F143" s="34" t="s">
        <v>18</v>
      </c>
      <c r="G143" s="35" t="s">
        <v>20</v>
      </c>
    </row>
    <row r="144" spans="1:7">
      <c r="A144" s="30">
        <v>45083</v>
      </c>
      <c r="B144" s="31">
        <v>0.41839976851851857</v>
      </c>
      <c r="C144" s="32" t="s">
        <v>12</v>
      </c>
      <c r="D144" s="29">
        <v>16</v>
      </c>
      <c r="E144" s="33">
        <v>108.14</v>
      </c>
      <c r="F144" s="34" t="s">
        <v>18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12</v>
      </c>
      <c r="D145" s="29">
        <v>84</v>
      </c>
      <c r="E145" s="33">
        <v>108.14</v>
      </c>
      <c r="F145" s="34" t="s">
        <v>18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12</v>
      </c>
      <c r="D146" s="29">
        <v>4</v>
      </c>
      <c r="E146" s="33">
        <v>108.16</v>
      </c>
      <c r="F146" s="34" t="s">
        <v>18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12</v>
      </c>
      <c r="D147" s="29">
        <v>8</v>
      </c>
      <c r="E147" s="33">
        <v>108.16</v>
      </c>
      <c r="F147" s="34" t="s">
        <v>18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12</v>
      </c>
      <c r="D148" s="29">
        <v>44</v>
      </c>
      <c r="E148" s="33">
        <v>108.16</v>
      </c>
      <c r="F148" s="34" t="s">
        <v>18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12</v>
      </c>
      <c r="D149" s="29">
        <v>44</v>
      </c>
      <c r="E149" s="33">
        <v>108.16</v>
      </c>
      <c r="F149" s="34" t="s">
        <v>18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12</v>
      </c>
      <c r="D150" s="29">
        <v>100</v>
      </c>
      <c r="E150" s="33">
        <v>108.15</v>
      </c>
      <c r="F150" s="34" t="s">
        <v>18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12</v>
      </c>
      <c r="D151" s="29">
        <v>54</v>
      </c>
      <c r="E151" s="33">
        <v>108.06</v>
      </c>
      <c r="F151" s="34" t="s">
        <v>18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12</v>
      </c>
      <c r="D152" s="29">
        <v>2</v>
      </c>
      <c r="E152" s="33">
        <v>108.05</v>
      </c>
      <c r="F152" s="34" t="s">
        <v>18</v>
      </c>
      <c r="G152" s="35" t="s">
        <v>20</v>
      </c>
    </row>
    <row r="153" spans="1:7">
      <c r="A153" s="30">
        <v>45083</v>
      </c>
      <c r="B153" s="31">
        <v>0.41885347222222225</v>
      </c>
      <c r="C153" s="32" t="s">
        <v>12</v>
      </c>
      <c r="D153" s="29">
        <v>48</v>
      </c>
      <c r="E153" s="33">
        <v>108.05</v>
      </c>
      <c r="F153" s="34" t="s">
        <v>18</v>
      </c>
      <c r="G153" s="35" t="s">
        <v>20</v>
      </c>
    </row>
    <row r="154" spans="1:7">
      <c r="A154" s="30">
        <v>45083</v>
      </c>
      <c r="B154" s="31">
        <v>0.41885347222222225</v>
      </c>
      <c r="C154" s="32" t="s">
        <v>12</v>
      </c>
      <c r="D154" s="29">
        <v>50</v>
      </c>
      <c r="E154" s="33">
        <v>108.05</v>
      </c>
      <c r="F154" s="34" t="s">
        <v>18</v>
      </c>
      <c r="G154" s="35" t="s">
        <v>20</v>
      </c>
    </row>
    <row r="155" spans="1:7">
      <c r="A155" s="30">
        <v>45083</v>
      </c>
      <c r="B155" s="31">
        <v>0.41885347222222225</v>
      </c>
      <c r="C155" s="32" t="s">
        <v>12</v>
      </c>
      <c r="D155" s="29">
        <v>100</v>
      </c>
      <c r="E155" s="33">
        <v>108.05</v>
      </c>
      <c r="F155" s="34" t="s">
        <v>18</v>
      </c>
      <c r="G155" s="35" t="s">
        <v>20</v>
      </c>
    </row>
    <row r="156" spans="1:7">
      <c r="A156" s="30">
        <v>45083</v>
      </c>
      <c r="B156" s="31">
        <v>0.41885347222222225</v>
      </c>
      <c r="C156" s="32" t="s">
        <v>12</v>
      </c>
      <c r="D156" s="29">
        <v>10</v>
      </c>
      <c r="E156" s="33">
        <v>108.06</v>
      </c>
      <c r="F156" s="34" t="s">
        <v>18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12</v>
      </c>
      <c r="D157" s="29">
        <v>90</v>
      </c>
      <c r="E157" s="33">
        <v>108.06</v>
      </c>
      <c r="F157" s="34" t="s">
        <v>18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12</v>
      </c>
      <c r="D158" s="29">
        <v>50</v>
      </c>
      <c r="E158" s="33">
        <v>108.21</v>
      </c>
      <c r="F158" s="34" t="s">
        <v>18</v>
      </c>
      <c r="G158" s="35" t="s">
        <v>20</v>
      </c>
    </row>
    <row r="159" spans="1:7">
      <c r="A159" s="30">
        <v>45083</v>
      </c>
      <c r="B159" s="31">
        <v>0.4193486111111111</v>
      </c>
      <c r="C159" s="32" t="s">
        <v>12</v>
      </c>
      <c r="D159" s="29">
        <v>50</v>
      </c>
      <c r="E159" s="33">
        <v>108.21</v>
      </c>
      <c r="F159" s="34" t="s">
        <v>18</v>
      </c>
      <c r="G159" s="35" t="s">
        <v>20</v>
      </c>
    </row>
    <row r="160" spans="1:7">
      <c r="A160" s="30">
        <v>45083</v>
      </c>
      <c r="B160" s="31">
        <v>0.4193486111111111</v>
      </c>
      <c r="C160" s="32" t="s">
        <v>12</v>
      </c>
      <c r="D160" s="29">
        <v>22</v>
      </c>
      <c r="E160" s="33">
        <v>108.2</v>
      </c>
      <c r="F160" s="34" t="s">
        <v>18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12</v>
      </c>
      <c r="D161" s="29">
        <v>34</v>
      </c>
      <c r="E161" s="33">
        <v>108.2</v>
      </c>
      <c r="F161" s="34" t="s">
        <v>18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12</v>
      </c>
      <c r="D162" s="29">
        <v>38</v>
      </c>
      <c r="E162" s="33">
        <v>108.2</v>
      </c>
      <c r="F162" s="34" t="s">
        <v>18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12</v>
      </c>
      <c r="D163" s="29">
        <v>50</v>
      </c>
      <c r="E163" s="33">
        <v>108.21</v>
      </c>
      <c r="F163" s="34" t="s">
        <v>18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12</v>
      </c>
      <c r="D164" s="29">
        <v>50</v>
      </c>
      <c r="E164" s="33">
        <v>108.21</v>
      </c>
      <c r="F164" s="34" t="s">
        <v>18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12</v>
      </c>
      <c r="D165" s="29">
        <v>62</v>
      </c>
      <c r="E165" s="33">
        <v>108.2</v>
      </c>
      <c r="F165" s="34" t="s">
        <v>18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12</v>
      </c>
      <c r="D166" s="29">
        <v>72</v>
      </c>
      <c r="E166" s="33">
        <v>108.2</v>
      </c>
      <c r="F166" s="34" t="s">
        <v>18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12</v>
      </c>
      <c r="D167" s="29">
        <v>72</v>
      </c>
      <c r="E167" s="33">
        <v>108.2</v>
      </c>
      <c r="F167" s="34" t="s">
        <v>18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12</v>
      </c>
      <c r="D168" s="29">
        <v>100</v>
      </c>
      <c r="E168" s="33">
        <v>108.21</v>
      </c>
      <c r="F168" s="34" t="s">
        <v>18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12</v>
      </c>
      <c r="D169" s="29">
        <v>10</v>
      </c>
      <c r="E169" s="33">
        <v>108.19</v>
      </c>
      <c r="F169" s="34" t="s">
        <v>18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12</v>
      </c>
      <c r="D170" s="29">
        <v>18</v>
      </c>
      <c r="E170" s="33">
        <v>108.19</v>
      </c>
      <c r="F170" s="34" t="s">
        <v>18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12</v>
      </c>
      <c r="D171" s="29">
        <v>72</v>
      </c>
      <c r="E171" s="33">
        <v>108.19</v>
      </c>
      <c r="F171" s="34" t="s">
        <v>18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12</v>
      </c>
      <c r="D172" s="29">
        <v>100</v>
      </c>
      <c r="E172" s="33">
        <v>108.19</v>
      </c>
      <c r="F172" s="34" t="s">
        <v>18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12</v>
      </c>
      <c r="D173" s="29">
        <v>100</v>
      </c>
      <c r="E173" s="33">
        <v>108.19</v>
      </c>
      <c r="F173" s="34" t="s">
        <v>18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12</v>
      </c>
      <c r="D174" s="29">
        <v>100</v>
      </c>
      <c r="E174" s="33">
        <v>108.29</v>
      </c>
      <c r="F174" s="34" t="s">
        <v>18</v>
      </c>
      <c r="G174" s="35" t="s">
        <v>19</v>
      </c>
    </row>
    <row r="175" spans="1:7">
      <c r="A175" s="30">
        <v>45083</v>
      </c>
      <c r="B175" s="31">
        <v>0.42613460648148149</v>
      </c>
      <c r="C175" s="32" t="s">
        <v>12</v>
      </c>
      <c r="D175" s="29">
        <v>21</v>
      </c>
      <c r="E175" s="33">
        <v>108.27</v>
      </c>
      <c r="F175" s="34" t="s">
        <v>18</v>
      </c>
      <c r="G175" s="35" t="s">
        <v>20</v>
      </c>
    </row>
    <row r="176" spans="1:7">
      <c r="A176" s="30">
        <v>45083</v>
      </c>
      <c r="B176" s="31">
        <v>0.42613460648148149</v>
      </c>
      <c r="C176" s="32" t="s">
        <v>12</v>
      </c>
      <c r="D176" s="29">
        <v>22</v>
      </c>
      <c r="E176" s="33">
        <v>108.27</v>
      </c>
      <c r="F176" s="34" t="s">
        <v>18</v>
      </c>
      <c r="G176" s="35" t="s">
        <v>20</v>
      </c>
    </row>
    <row r="177" spans="1:7">
      <c r="A177" s="30">
        <v>45083</v>
      </c>
      <c r="B177" s="31">
        <v>0.42613460648148149</v>
      </c>
      <c r="C177" s="32" t="s">
        <v>12</v>
      </c>
      <c r="D177" s="29">
        <v>57</v>
      </c>
      <c r="E177" s="33">
        <v>108.27</v>
      </c>
      <c r="F177" s="34" t="s">
        <v>18</v>
      </c>
      <c r="G177" s="35" t="s">
        <v>20</v>
      </c>
    </row>
    <row r="178" spans="1:7">
      <c r="A178" s="30">
        <v>45083</v>
      </c>
      <c r="B178" s="31">
        <v>0.42613460648148149</v>
      </c>
      <c r="C178" s="32" t="s">
        <v>12</v>
      </c>
      <c r="D178" s="29">
        <v>100</v>
      </c>
      <c r="E178" s="33">
        <v>108.27</v>
      </c>
      <c r="F178" s="34" t="s">
        <v>18</v>
      </c>
      <c r="G178" s="35" t="s">
        <v>20</v>
      </c>
    </row>
    <row r="179" spans="1:7">
      <c r="A179" s="30">
        <v>45083</v>
      </c>
      <c r="B179" s="31">
        <v>0.42613460648148149</v>
      </c>
      <c r="C179" s="32" t="s">
        <v>12</v>
      </c>
      <c r="D179" s="29">
        <v>17</v>
      </c>
      <c r="E179" s="33">
        <v>108.27</v>
      </c>
      <c r="F179" s="34" t="s">
        <v>18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12</v>
      </c>
      <c r="D180" s="29">
        <v>22</v>
      </c>
      <c r="E180" s="33">
        <v>108.27</v>
      </c>
      <c r="F180" s="34" t="s">
        <v>18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12</v>
      </c>
      <c r="D181" s="29">
        <v>32</v>
      </c>
      <c r="E181" s="33">
        <v>108.27</v>
      </c>
      <c r="F181" s="34" t="s">
        <v>18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12</v>
      </c>
      <c r="D182" s="29">
        <v>34</v>
      </c>
      <c r="E182" s="33">
        <v>108.25</v>
      </c>
      <c r="F182" s="34" t="s">
        <v>18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12</v>
      </c>
      <c r="D183" s="29">
        <v>34</v>
      </c>
      <c r="E183" s="33">
        <v>108.25</v>
      </c>
      <c r="F183" s="34" t="s">
        <v>18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12</v>
      </c>
      <c r="D184" s="29">
        <v>46</v>
      </c>
      <c r="E184" s="33">
        <v>108.27</v>
      </c>
      <c r="F184" s="34" t="s">
        <v>18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12</v>
      </c>
      <c r="D185" s="29">
        <v>83</v>
      </c>
      <c r="E185" s="33">
        <v>108.27</v>
      </c>
      <c r="F185" s="34" t="s">
        <v>18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12</v>
      </c>
      <c r="D186" s="29">
        <v>100</v>
      </c>
      <c r="E186" s="33">
        <v>108.29</v>
      </c>
      <c r="F186" s="34" t="s">
        <v>18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12</v>
      </c>
      <c r="D187" s="29">
        <v>17</v>
      </c>
      <c r="E187" s="33">
        <v>108.25</v>
      </c>
      <c r="F187" s="34" t="s">
        <v>18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12</v>
      </c>
      <c r="D188" s="29">
        <v>17</v>
      </c>
      <c r="E188" s="33">
        <v>108.26</v>
      </c>
      <c r="F188" s="34" t="s">
        <v>18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12</v>
      </c>
      <c r="D189" s="29">
        <v>34</v>
      </c>
      <c r="E189" s="33">
        <v>108.26</v>
      </c>
      <c r="F189" s="34" t="s">
        <v>18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12</v>
      </c>
      <c r="D190" s="29">
        <v>66</v>
      </c>
      <c r="E190" s="33">
        <v>108.26</v>
      </c>
      <c r="F190" s="34" t="s">
        <v>18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12</v>
      </c>
      <c r="D191" s="29">
        <v>83</v>
      </c>
      <c r="E191" s="33">
        <v>108.25</v>
      </c>
      <c r="F191" s="34" t="s">
        <v>18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12</v>
      </c>
      <c r="D192" s="29">
        <v>83</v>
      </c>
      <c r="E192" s="33">
        <v>108.26</v>
      </c>
      <c r="F192" s="34" t="s">
        <v>18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12</v>
      </c>
      <c r="D193" s="29">
        <v>5</v>
      </c>
      <c r="E193" s="33">
        <v>108.36</v>
      </c>
      <c r="F193" s="34" t="s">
        <v>18</v>
      </c>
      <c r="G193" s="35" t="s">
        <v>19</v>
      </c>
    </row>
    <row r="194" spans="1:7">
      <c r="A194" s="30">
        <v>45083</v>
      </c>
      <c r="B194" s="31">
        <v>0.42919189814814818</v>
      </c>
      <c r="C194" s="32" t="s">
        <v>12</v>
      </c>
      <c r="D194" s="29">
        <v>20</v>
      </c>
      <c r="E194" s="33">
        <v>108.36</v>
      </c>
      <c r="F194" s="34" t="s">
        <v>18</v>
      </c>
      <c r="G194" s="35" t="s">
        <v>19</v>
      </c>
    </row>
    <row r="195" spans="1:7">
      <c r="A195" s="30">
        <v>45083</v>
      </c>
      <c r="B195" s="31">
        <v>0.42919189814814818</v>
      </c>
      <c r="C195" s="32" t="s">
        <v>12</v>
      </c>
      <c r="D195" s="29">
        <v>23</v>
      </c>
      <c r="E195" s="33">
        <v>108.36</v>
      </c>
      <c r="F195" s="34" t="s">
        <v>18</v>
      </c>
      <c r="G195" s="35" t="s">
        <v>19</v>
      </c>
    </row>
    <row r="196" spans="1:7">
      <c r="A196" s="30">
        <v>45083</v>
      </c>
      <c r="B196" s="31">
        <v>0.42919189814814818</v>
      </c>
      <c r="C196" s="32" t="s">
        <v>12</v>
      </c>
      <c r="D196" s="29">
        <v>28</v>
      </c>
      <c r="E196" s="33">
        <v>108.36</v>
      </c>
      <c r="F196" s="34" t="s">
        <v>18</v>
      </c>
      <c r="G196" s="35" t="s">
        <v>19</v>
      </c>
    </row>
    <row r="197" spans="1:7">
      <c r="A197" s="30">
        <v>45083</v>
      </c>
      <c r="B197" s="31">
        <v>0.42919189814814818</v>
      </c>
      <c r="C197" s="32" t="s">
        <v>12</v>
      </c>
      <c r="D197" s="29">
        <v>49</v>
      </c>
      <c r="E197" s="33">
        <v>108.36</v>
      </c>
      <c r="F197" s="34" t="s">
        <v>18</v>
      </c>
      <c r="G197" s="35" t="s">
        <v>19</v>
      </c>
    </row>
    <row r="198" spans="1:7">
      <c r="A198" s="30">
        <v>45083</v>
      </c>
      <c r="B198" s="31">
        <v>0.42919189814814818</v>
      </c>
      <c r="C198" s="32" t="s">
        <v>12</v>
      </c>
      <c r="D198" s="29">
        <v>75</v>
      </c>
      <c r="E198" s="33">
        <v>108.36</v>
      </c>
      <c r="F198" s="34" t="s">
        <v>18</v>
      </c>
      <c r="G198" s="35" t="s">
        <v>19</v>
      </c>
    </row>
    <row r="199" spans="1:7">
      <c r="A199" s="30">
        <v>45083</v>
      </c>
      <c r="B199" s="31">
        <v>0.42919189814814818</v>
      </c>
      <c r="C199" s="32" t="s">
        <v>12</v>
      </c>
      <c r="D199" s="29">
        <v>50</v>
      </c>
      <c r="E199" s="33">
        <v>108.36</v>
      </c>
      <c r="F199" s="34" t="s">
        <v>18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12</v>
      </c>
      <c r="D200" s="29">
        <v>50</v>
      </c>
      <c r="E200" s="33">
        <v>108.36</v>
      </c>
      <c r="F200" s="34" t="s">
        <v>18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12</v>
      </c>
      <c r="D201" s="29">
        <v>100</v>
      </c>
      <c r="E201" s="33">
        <v>108.35</v>
      </c>
      <c r="F201" s="34" t="s">
        <v>18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12</v>
      </c>
      <c r="D202" s="29">
        <v>100</v>
      </c>
      <c r="E202" s="33">
        <v>108.35</v>
      </c>
      <c r="F202" s="34" t="s">
        <v>18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12</v>
      </c>
      <c r="D203" s="29">
        <v>100</v>
      </c>
      <c r="E203" s="33">
        <v>108.35</v>
      </c>
      <c r="F203" s="34" t="s">
        <v>18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12</v>
      </c>
      <c r="D204" s="29">
        <v>100</v>
      </c>
      <c r="E204" s="33">
        <v>108.34</v>
      </c>
      <c r="F204" s="34" t="s">
        <v>18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12</v>
      </c>
      <c r="D205" s="29">
        <v>100</v>
      </c>
      <c r="E205" s="33">
        <v>108.34</v>
      </c>
      <c r="F205" s="34" t="s">
        <v>18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12</v>
      </c>
      <c r="D206" s="29">
        <v>70</v>
      </c>
      <c r="E206" s="33">
        <v>108.33</v>
      </c>
      <c r="F206" s="34" t="s">
        <v>18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12</v>
      </c>
      <c r="D207" s="29">
        <v>30</v>
      </c>
      <c r="E207" s="33">
        <v>108.33</v>
      </c>
      <c r="F207" s="34" t="s">
        <v>18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12</v>
      </c>
      <c r="D208" s="29">
        <v>100</v>
      </c>
      <c r="E208" s="33">
        <v>108.38</v>
      </c>
      <c r="F208" s="34" t="s">
        <v>18</v>
      </c>
      <c r="G208" s="35" t="s">
        <v>19</v>
      </c>
    </row>
    <row r="209" spans="1:7">
      <c r="A209" s="30">
        <v>45083</v>
      </c>
      <c r="B209" s="31">
        <v>0.43164722222222229</v>
      </c>
      <c r="C209" s="32" t="s">
        <v>12</v>
      </c>
      <c r="D209" s="29">
        <v>52</v>
      </c>
      <c r="E209" s="33">
        <v>108.3</v>
      </c>
      <c r="F209" s="34" t="s">
        <v>18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12</v>
      </c>
      <c r="D210" s="29">
        <v>100</v>
      </c>
      <c r="E210" s="33">
        <v>108.35</v>
      </c>
      <c r="F210" s="34" t="s">
        <v>18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12</v>
      </c>
      <c r="D211" s="29">
        <v>94</v>
      </c>
      <c r="E211" s="33">
        <v>108.29</v>
      </c>
      <c r="F211" s="34" t="s">
        <v>18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12</v>
      </c>
      <c r="D212" s="29">
        <v>100</v>
      </c>
      <c r="E212" s="33">
        <v>108.38</v>
      </c>
      <c r="F212" s="34" t="s">
        <v>18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12</v>
      </c>
      <c r="D213" s="29">
        <v>43</v>
      </c>
      <c r="E213" s="33">
        <v>108.33</v>
      </c>
      <c r="F213" s="34" t="s">
        <v>18</v>
      </c>
      <c r="G213" s="35" t="s">
        <v>19</v>
      </c>
    </row>
    <row r="214" spans="1:7">
      <c r="A214" s="30">
        <v>45083</v>
      </c>
      <c r="B214" s="31">
        <v>0.43428171296296303</v>
      </c>
      <c r="C214" s="32" t="s">
        <v>12</v>
      </c>
      <c r="D214" s="29">
        <v>100</v>
      </c>
      <c r="E214" s="33">
        <v>108.38</v>
      </c>
      <c r="F214" s="34" t="s">
        <v>18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12</v>
      </c>
      <c r="D215" s="29">
        <v>28</v>
      </c>
      <c r="E215" s="33">
        <v>108.3</v>
      </c>
      <c r="F215" s="34" t="s">
        <v>18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12</v>
      </c>
      <c r="D216" s="29">
        <v>72</v>
      </c>
      <c r="E216" s="33">
        <v>108.3</v>
      </c>
      <c r="F216" s="34" t="s">
        <v>18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12</v>
      </c>
      <c r="D217" s="29">
        <v>100</v>
      </c>
      <c r="E217" s="33">
        <v>108.3</v>
      </c>
      <c r="F217" s="34" t="s">
        <v>18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12</v>
      </c>
      <c r="D218" s="29">
        <v>99</v>
      </c>
      <c r="E218" s="33">
        <v>108.3</v>
      </c>
      <c r="F218" s="34" t="s">
        <v>18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12</v>
      </c>
      <c r="D219" s="29">
        <v>1</v>
      </c>
      <c r="E219" s="33">
        <v>108.3</v>
      </c>
      <c r="F219" s="34" t="s">
        <v>18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12</v>
      </c>
      <c r="D220" s="29">
        <v>48</v>
      </c>
      <c r="E220" s="33">
        <v>108.3</v>
      </c>
      <c r="F220" s="34" t="s">
        <v>18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12</v>
      </c>
      <c r="D221" s="29">
        <v>100</v>
      </c>
      <c r="E221" s="33">
        <v>108.36</v>
      </c>
      <c r="F221" s="34" t="s">
        <v>18</v>
      </c>
      <c r="G221" s="35" t="s">
        <v>20</v>
      </c>
    </row>
    <row r="222" spans="1:7">
      <c r="A222" s="30">
        <v>45083</v>
      </c>
      <c r="B222" s="31">
        <v>0.43535543981481484</v>
      </c>
      <c r="C222" s="32" t="s">
        <v>12</v>
      </c>
      <c r="D222" s="29">
        <v>26</v>
      </c>
      <c r="E222" s="33">
        <v>108.35</v>
      </c>
      <c r="F222" s="34" t="s">
        <v>18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12</v>
      </c>
      <c r="D223" s="29">
        <v>74</v>
      </c>
      <c r="E223" s="33">
        <v>108.35</v>
      </c>
      <c r="F223" s="34" t="s">
        <v>18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12</v>
      </c>
      <c r="D224" s="29">
        <v>100</v>
      </c>
      <c r="E224" s="33">
        <v>108.33</v>
      </c>
      <c r="F224" s="34" t="s">
        <v>18</v>
      </c>
      <c r="G224" s="35" t="s">
        <v>19</v>
      </c>
    </row>
    <row r="225" spans="1:7">
      <c r="A225" s="30">
        <v>45083</v>
      </c>
      <c r="B225" s="31">
        <v>0.4353565972222222</v>
      </c>
      <c r="C225" s="32" t="s">
        <v>12</v>
      </c>
      <c r="D225" s="29">
        <v>30</v>
      </c>
      <c r="E225" s="33">
        <v>108.3</v>
      </c>
      <c r="F225" s="34" t="s">
        <v>18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12</v>
      </c>
      <c r="D226" s="29">
        <v>70</v>
      </c>
      <c r="E226" s="33">
        <v>108.3</v>
      </c>
      <c r="F226" s="34" t="s">
        <v>18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12</v>
      </c>
      <c r="D227" s="29">
        <v>1</v>
      </c>
      <c r="E227" s="33">
        <v>108.3</v>
      </c>
      <c r="F227" s="34" t="s">
        <v>18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12</v>
      </c>
      <c r="D228" s="29">
        <v>19</v>
      </c>
      <c r="E228" s="33">
        <v>108.3</v>
      </c>
      <c r="F228" s="34" t="s">
        <v>18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12</v>
      </c>
      <c r="D229" s="29">
        <v>48</v>
      </c>
      <c r="E229" s="33">
        <v>108.3</v>
      </c>
      <c r="F229" s="34" t="s">
        <v>18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12</v>
      </c>
      <c r="D230" s="29">
        <v>48</v>
      </c>
      <c r="E230" s="33">
        <v>108.3</v>
      </c>
      <c r="F230" s="34" t="s">
        <v>18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12</v>
      </c>
      <c r="D231" s="29">
        <v>52</v>
      </c>
      <c r="E231" s="33">
        <v>108.3</v>
      </c>
      <c r="F231" s="34" t="s">
        <v>18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12</v>
      </c>
      <c r="D232" s="29">
        <v>81</v>
      </c>
      <c r="E232" s="33">
        <v>108.3</v>
      </c>
      <c r="F232" s="34" t="s">
        <v>18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12</v>
      </c>
      <c r="D233" s="29">
        <v>100</v>
      </c>
      <c r="E233" s="33">
        <v>108.3</v>
      </c>
      <c r="F233" s="34" t="s">
        <v>18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12</v>
      </c>
      <c r="D234" s="29">
        <v>54</v>
      </c>
      <c r="E234" s="33">
        <v>108.5</v>
      </c>
      <c r="F234" s="34" t="s">
        <v>18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12</v>
      </c>
      <c r="D235" s="29">
        <v>24</v>
      </c>
      <c r="E235" s="33">
        <v>108.5</v>
      </c>
      <c r="F235" s="34" t="s">
        <v>18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12</v>
      </c>
      <c r="D236" s="29">
        <v>100</v>
      </c>
      <c r="E236" s="33">
        <v>108.67</v>
      </c>
      <c r="F236" s="34" t="s">
        <v>18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12</v>
      </c>
      <c r="D237" s="29">
        <v>4</v>
      </c>
      <c r="E237" s="33">
        <v>108.7</v>
      </c>
      <c r="F237" s="34" t="s">
        <v>18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12</v>
      </c>
      <c r="D238" s="29">
        <v>46</v>
      </c>
      <c r="E238" s="33">
        <v>108.7</v>
      </c>
      <c r="F238" s="34" t="s">
        <v>18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12</v>
      </c>
      <c r="D239" s="29">
        <v>46</v>
      </c>
      <c r="E239" s="33">
        <v>108.7</v>
      </c>
      <c r="F239" s="34" t="s">
        <v>18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12</v>
      </c>
      <c r="D240" s="29">
        <v>54</v>
      </c>
      <c r="E240" s="33">
        <v>108.7</v>
      </c>
      <c r="F240" s="34" t="s">
        <v>18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12</v>
      </c>
      <c r="D241" s="29">
        <v>54</v>
      </c>
      <c r="E241" s="33">
        <v>108.7</v>
      </c>
      <c r="F241" s="34" t="s">
        <v>18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12</v>
      </c>
      <c r="D242" s="29">
        <v>96</v>
      </c>
      <c r="E242" s="33">
        <v>108.7</v>
      </c>
      <c r="F242" s="34" t="s">
        <v>18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12</v>
      </c>
      <c r="D243" s="29">
        <v>100</v>
      </c>
      <c r="E243" s="33">
        <v>108.7</v>
      </c>
      <c r="F243" s="34" t="s">
        <v>18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12</v>
      </c>
      <c r="D244" s="29">
        <v>29</v>
      </c>
      <c r="E244" s="33">
        <v>108.7</v>
      </c>
      <c r="F244" s="34" t="s">
        <v>18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12</v>
      </c>
      <c r="D245" s="29">
        <v>71</v>
      </c>
      <c r="E245" s="33">
        <v>108.7</v>
      </c>
      <c r="F245" s="34" t="s">
        <v>18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12</v>
      </c>
      <c r="D246" s="29">
        <v>87</v>
      </c>
      <c r="E246" s="33">
        <v>108.7</v>
      </c>
      <c r="F246" s="34" t="s">
        <v>18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12</v>
      </c>
      <c r="D247" s="29">
        <v>113</v>
      </c>
      <c r="E247" s="33">
        <v>108.7</v>
      </c>
      <c r="F247" s="34" t="s">
        <v>18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12</v>
      </c>
      <c r="D248" s="29">
        <v>129</v>
      </c>
      <c r="E248" s="33">
        <v>108.7</v>
      </c>
      <c r="F248" s="34" t="s">
        <v>18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12</v>
      </c>
      <c r="D249" s="29">
        <v>184</v>
      </c>
      <c r="E249" s="33">
        <v>108.7</v>
      </c>
      <c r="F249" s="34" t="s">
        <v>18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12</v>
      </c>
      <c r="D250" s="29">
        <v>13</v>
      </c>
      <c r="E250" s="33">
        <v>108.7</v>
      </c>
      <c r="F250" s="34" t="s">
        <v>18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12</v>
      </c>
      <c r="D251" s="29">
        <v>31</v>
      </c>
      <c r="E251" s="33">
        <v>108.7</v>
      </c>
      <c r="F251" s="34" t="s">
        <v>18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12</v>
      </c>
      <c r="D252" s="29">
        <v>53</v>
      </c>
      <c r="E252" s="33">
        <v>108.7</v>
      </c>
      <c r="F252" s="34" t="s">
        <v>18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12</v>
      </c>
      <c r="D253" s="29">
        <v>87</v>
      </c>
      <c r="E253" s="33">
        <v>108.7</v>
      </c>
      <c r="F253" s="34" t="s">
        <v>18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12</v>
      </c>
      <c r="D254" s="29">
        <v>100</v>
      </c>
      <c r="E254" s="33">
        <v>108.7</v>
      </c>
      <c r="F254" s="34" t="s">
        <v>18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12</v>
      </c>
      <c r="D255" s="29">
        <v>100</v>
      </c>
      <c r="E255" s="33">
        <v>108.7</v>
      </c>
      <c r="F255" s="34" t="s">
        <v>18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12</v>
      </c>
      <c r="D256" s="29">
        <v>103</v>
      </c>
      <c r="E256" s="33">
        <v>108.7</v>
      </c>
      <c r="F256" s="34" t="s">
        <v>18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12</v>
      </c>
      <c r="D257" s="29">
        <v>74</v>
      </c>
      <c r="E257" s="33">
        <v>108.69</v>
      </c>
      <c r="F257" s="34" t="s">
        <v>18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12</v>
      </c>
      <c r="D258" s="29">
        <v>119</v>
      </c>
      <c r="E258" s="33">
        <v>108.69</v>
      </c>
      <c r="F258" s="34" t="s">
        <v>18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12</v>
      </c>
      <c r="D259" s="29">
        <v>200</v>
      </c>
      <c r="E259" s="33">
        <v>108.69</v>
      </c>
      <c r="F259" s="34" t="s">
        <v>18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12</v>
      </c>
      <c r="D260" s="29">
        <v>11</v>
      </c>
      <c r="E260" s="33">
        <v>108.69</v>
      </c>
      <c r="F260" s="34" t="s">
        <v>18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12</v>
      </c>
      <c r="D261" s="29">
        <v>89</v>
      </c>
      <c r="E261" s="33">
        <v>108.69</v>
      </c>
      <c r="F261" s="34" t="s">
        <v>18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12</v>
      </c>
      <c r="D262" s="29">
        <v>93</v>
      </c>
      <c r="E262" s="33">
        <v>108.69</v>
      </c>
      <c r="F262" s="34" t="s">
        <v>18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12</v>
      </c>
      <c r="D263" s="29">
        <v>100</v>
      </c>
      <c r="E263" s="33">
        <v>108.69</v>
      </c>
      <c r="F263" s="34" t="s">
        <v>18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12</v>
      </c>
      <c r="D264" s="29">
        <v>100</v>
      </c>
      <c r="E264" s="33">
        <v>108.69</v>
      </c>
      <c r="F264" s="34" t="s">
        <v>18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12</v>
      </c>
      <c r="D265" s="29">
        <v>107</v>
      </c>
      <c r="E265" s="33">
        <v>108.69</v>
      </c>
      <c r="F265" s="34" t="s">
        <v>18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12</v>
      </c>
      <c r="D266" s="29">
        <v>200</v>
      </c>
      <c r="E266" s="33">
        <v>108.69</v>
      </c>
      <c r="F266" s="34" t="s">
        <v>18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12</v>
      </c>
      <c r="D267" s="29">
        <v>7</v>
      </c>
      <c r="E267" s="33">
        <v>108.69</v>
      </c>
      <c r="F267" s="34" t="s">
        <v>18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12</v>
      </c>
      <c r="D268" s="29">
        <v>74</v>
      </c>
      <c r="E268" s="33">
        <v>108.69</v>
      </c>
      <c r="F268" s="34" t="s">
        <v>18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12</v>
      </c>
      <c r="D269" s="29">
        <v>26</v>
      </c>
      <c r="E269" s="33">
        <v>108.69</v>
      </c>
      <c r="F269" s="34" t="s">
        <v>18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12</v>
      </c>
      <c r="D270" s="29">
        <v>53</v>
      </c>
      <c r="E270" s="33">
        <v>108.68</v>
      </c>
      <c r="F270" s="34" t="s">
        <v>18</v>
      </c>
      <c r="G270" s="35" t="s">
        <v>19</v>
      </c>
    </row>
    <row r="271" spans="1:7">
      <c r="A271" s="30">
        <v>45083</v>
      </c>
      <c r="B271" s="31">
        <v>0.44522337962962966</v>
      </c>
      <c r="C271" s="32" t="s">
        <v>12</v>
      </c>
      <c r="D271" s="29">
        <v>47</v>
      </c>
      <c r="E271" s="33">
        <v>108.68</v>
      </c>
      <c r="F271" s="34" t="s">
        <v>18</v>
      </c>
      <c r="G271" s="35" t="s">
        <v>19</v>
      </c>
    </row>
    <row r="272" spans="1:7">
      <c r="A272" s="30">
        <v>45083</v>
      </c>
      <c r="B272" s="31">
        <v>0.44522337962962966</v>
      </c>
      <c r="C272" s="32" t="s">
        <v>12</v>
      </c>
      <c r="D272" s="29">
        <v>100</v>
      </c>
      <c r="E272" s="33">
        <v>108.68</v>
      </c>
      <c r="F272" s="34" t="s">
        <v>18</v>
      </c>
      <c r="G272" s="35" t="s">
        <v>19</v>
      </c>
    </row>
    <row r="273" spans="1:7">
      <c r="A273" s="30">
        <v>45083</v>
      </c>
      <c r="B273" s="31">
        <v>0.44522337962962966</v>
      </c>
      <c r="C273" s="32" t="s">
        <v>12</v>
      </c>
      <c r="D273" s="29">
        <v>100</v>
      </c>
      <c r="E273" s="33">
        <v>108.69</v>
      </c>
      <c r="F273" s="34" t="s">
        <v>18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12</v>
      </c>
      <c r="D274" s="29">
        <v>107</v>
      </c>
      <c r="E274" s="33">
        <v>108.69</v>
      </c>
      <c r="F274" s="34" t="s">
        <v>18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12</v>
      </c>
      <c r="D275" s="29">
        <v>93</v>
      </c>
      <c r="E275" s="33">
        <v>108.69</v>
      </c>
      <c r="F275" s="34" t="s">
        <v>18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12</v>
      </c>
      <c r="D276" s="29">
        <v>100</v>
      </c>
      <c r="E276" s="33">
        <v>108.69</v>
      </c>
      <c r="F276" s="34" t="s">
        <v>18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12</v>
      </c>
      <c r="D277" s="29">
        <v>100</v>
      </c>
      <c r="E277" s="33">
        <v>108.69</v>
      </c>
      <c r="F277" s="34" t="s">
        <v>18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12</v>
      </c>
      <c r="D278" s="29">
        <v>9</v>
      </c>
      <c r="E278" s="33">
        <v>108.68</v>
      </c>
      <c r="F278" s="34" t="s">
        <v>18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12</v>
      </c>
      <c r="D279" s="29">
        <v>91</v>
      </c>
      <c r="E279" s="33">
        <v>108.68</v>
      </c>
      <c r="F279" s="34" t="s">
        <v>18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12</v>
      </c>
      <c r="D280" s="29">
        <v>100</v>
      </c>
      <c r="E280" s="33">
        <v>108.68</v>
      </c>
      <c r="F280" s="34" t="s">
        <v>18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12</v>
      </c>
      <c r="D281" s="29">
        <v>1</v>
      </c>
      <c r="E281" s="33">
        <v>108.64</v>
      </c>
      <c r="F281" s="34" t="s">
        <v>18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12</v>
      </c>
      <c r="D282" s="29">
        <v>8</v>
      </c>
      <c r="E282" s="33">
        <v>108.64</v>
      </c>
      <c r="F282" s="34" t="s">
        <v>18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12</v>
      </c>
      <c r="D283" s="29">
        <v>21</v>
      </c>
      <c r="E283" s="33">
        <v>108.64</v>
      </c>
      <c r="F283" s="34" t="s">
        <v>18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12</v>
      </c>
      <c r="D284" s="29">
        <v>71</v>
      </c>
      <c r="E284" s="33">
        <v>108.64</v>
      </c>
      <c r="F284" s="34" t="s">
        <v>18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12</v>
      </c>
      <c r="D285" s="29">
        <v>100</v>
      </c>
      <c r="E285" s="33">
        <v>108.64</v>
      </c>
      <c r="F285" s="34" t="s">
        <v>18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12</v>
      </c>
      <c r="D286" s="29">
        <v>100</v>
      </c>
      <c r="E286" s="33">
        <v>108.64</v>
      </c>
      <c r="F286" s="34" t="s">
        <v>18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12</v>
      </c>
      <c r="D287" s="29">
        <v>100</v>
      </c>
      <c r="E287" s="33">
        <v>108.62</v>
      </c>
      <c r="F287" s="34" t="s">
        <v>18</v>
      </c>
      <c r="G287" s="35" t="s">
        <v>20</v>
      </c>
    </row>
    <row r="288" spans="1:7">
      <c r="A288" s="30">
        <v>45083</v>
      </c>
      <c r="B288" s="31">
        <v>0.44525717592592595</v>
      </c>
      <c r="C288" s="32" t="s">
        <v>12</v>
      </c>
      <c r="D288" s="29">
        <v>15</v>
      </c>
      <c r="E288" s="33">
        <v>108.61</v>
      </c>
      <c r="F288" s="34" t="s">
        <v>18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12</v>
      </c>
      <c r="D289" s="29">
        <v>20</v>
      </c>
      <c r="E289" s="33">
        <v>108.61</v>
      </c>
      <c r="F289" s="34" t="s">
        <v>18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12</v>
      </c>
      <c r="D290" s="29">
        <v>65</v>
      </c>
      <c r="E290" s="33">
        <v>108.61</v>
      </c>
      <c r="F290" s="34" t="s">
        <v>18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12</v>
      </c>
      <c r="D291" s="29">
        <v>1</v>
      </c>
      <c r="E291" s="33">
        <v>108.64</v>
      </c>
      <c r="F291" s="34" t="s">
        <v>18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12</v>
      </c>
      <c r="D292" s="29">
        <v>19</v>
      </c>
      <c r="E292" s="33">
        <v>108.64</v>
      </c>
      <c r="F292" s="34" t="s">
        <v>18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12</v>
      </c>
      <c r="D293" s="29">
        <v>182</v>
      </c>
      <c r="E293" s="33">
        <v>108.64</v>
      </c>
      <c r="F293" s="34" t="s">
        <v>18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12</v>
      </c>
      <c r="D294" s="29">
        <v>199</v>
      </c>
      <c r="E294" s="33">
        <v>108.64</v>
      </c>
      <c r="F294" s="34" t="s">
        <v>18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12</v>
      </c>
      <c r="D295" s="29">
        <v>99</v>
      </c>
      <c r="E295" s="33">
        <v>108.64</v>
      </c>
      <c r="F295" s="34" t="s">
        <v>18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12</v>
      </c>
      <c r="D296" s="29">
        <v>100</v>
      </c>
      <c r="E296" s="33">
        <v>108.62</v>
      </c>
      <c r="F296" s="34" t="s">
        <v>18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12</v>
      </c>
      <c r="D297" s="29">
        <v>100</v>
      </c>
      <c r="E297" s="33">
        <v>108.64</v>
      </c>
      <c r="F297" s="34" t="s">
        <v>18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12</v>
      </c>
      <c r="D298" s="29">
        <v>100</v>
      </c>
      <c r="E298" s="33">
        <v>108.64</v>
      </c>
      <c r="F298" s="34" t="s">
        <v>18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12</v>
      </c>
      <c r="D299" s="29">
        <v>15</v>
      </c>
      <c r="E299" s="33">
        <v>108.61</v>
      </c>
      <c r="F299" s="34" t="s">
        <v>18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12</v>
      </c>
      <c r="D300" s="29">
        <v>100</v>
      </c>
      <c r="E300" s="33">
        <v>108.61</v>
      </c>
      <c r="F300" s="34" t="s">
        <v>18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12</v>
      </c>
      <c r="D301" s="29">
        <v>65</v>
      </c>
      <c r="E301" s="33">
        <v>108.61</v>
      </c>
      <c r="F301" s="34" t="s">
        <v>18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12</v>
      </c>
      <c r="D302" s="29">
        <v>200</v>
      </c>
      <c r="E302" s="33">
        <v>108.49</v>
      </c>
      <c r="F302" s="34" t="s">
        <v>18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12</v>
      </c>
      <c r="D303" s="29">
        <v>200</v>
      </c>
      <c r="E303" s="33">
        <v>108.49</v>
      </c>
      <c r="F303" s="34" t="s">
        <v>18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12</v>
      </c>
      <c r="D304" s="29">
        <v>47</v>
      </c>
      <c r="E304" s="33">
        <v>108.53</v>
      </c>
      <c r="F304" s="34" t="s">
        <v>18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12</v>
      </c>
      <c r="D305" s="29">
        <v>53</v>
      </c>
      <c r="E305" s="33">
        <v>108.53</v>
      </c>
      <c r="F305" s="34" t="s">
        <v>18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12</v>
      </c>
      <c r="D306" s="29">
        <v>22</v>
      </c>
      <c r="E306" s="33">
        <v>108.53</v>
      </c>
      <c r="F306" s="34" t="s">
        <v>18</v>
      </c>
      <c r="G306" s="35" t="s">
        <v>19</v>
      </c>
    </row>
    <row r="307" spans="1:7">
      <c r="A307" s="30">
        <v>45083</v>
      </c>
      <c r="B307" s="31">
        <v>0.44550567129629637</v>
      </c>
      <c r="C307" s="32" t="s">
        <v>12</v>
      </c>
      <c r="D307" s="29">
        <v>22</v>
      </c>
      <c r="E307" s="33">
        <v>108.53</v>
      </c>
      <c r="F307" s="34" t="s">
        <v>18</v>
      </c>
      <c r="G307" s="35" t="s">
        <v>19</v>
      </c>
    </row>
    <row r="308" spans="1:7">
      <c r="A308" s="30">
        <v>45083</v>
      </c>
      <c r="B308" s="31">
        <v>0.44550567129629637</v>
      </c>
      <c r="C308" s="32" t="s">
        <v>12</v>
      </c>
      <c r="D308" s="29">
        <v>78</v>
      </c>
      <c r="E308" s="33">
        <v>108.53</v>
      </c>
      <c r="F308" s="34" t="s">
        <v>18</v>
      </c>
      <c r="G308" s="35" t="s">
        <v>19</v>
      </c>
    </row>
    <row r="309" spans="1:7">
      <c r="A309" s="30">
        <v>45083</v>
      </c>
      <c r="B309" s="31">
        <v>0.44550567129629637</v>
      </c>
      <c r="C309" s="32" t="s">
        <v>12</v>
      </c>
      <c r="D309" s="29">
        <v>92</v>
      </c>
      <c r="E309" s="33">
        <v>108.44</v>
      </c>
      <c r="F309" s="34" t="s">
        <v>18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12</v>
      </c>
      <c r="D310" s="29">
        <v>100</v>
      </c>
      <c r="E310" s="33">
        <v>108.53</v>
      </c>
      <c r="F310" s="34" t="s">
        <v>18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12</v>
      </c>
      <c r="D311" s="29">
        <v>21</v>
      </c>
      <c r="E311" s="33">
        <v>108.52</v>
      </c>
      <c r="F311" s="34" t="s">
        <v>18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12</v>
      </c>
      <c r="D312" s="29">
        <v>79</v>
      </c>
      <c r="E312" s="33">
        <v>108.52</v>
      </c>
      <c r="F312" s="34" t="s">
        <v>18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12</v>
      </c>
      <c r="D313" s="29">
        <v>100</v>
      </c>
      <c r="E313" s="33">
        <v>108.51</v>
      </c>
      <c r="F313" s="34" t="s">
        <v>18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12</v>
      </c>
      <c r="D314" s="29">
        <v>100</v>
      </c>
      <c r="E314" s="33">
        <v>108.52</v>
      </c>
      <c r="F314" s="34" t="s">
        <v>18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12</v>
      </c>
      <c r="D315" s="29">
        <v>100</v>
      </c>
      <c r="E315" s="33">
        <v>108.52</v>
      </c>
      <c r="F315" s="34" t="s">
        <v>18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12</v>
      </c>
      <c r="D316" s="29">
        <v>200</v>
      </c>
      <c r="E316" s="33">
        <v>108.52</v>
      </c>
      <c r="F316" s="34" t="s">
        <v>18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12</v>
      </c>
      <c r="D317" s="29">
        <v>8</v>
      </c>
      <c r="E317" s="33">
        <v>108.44</v>
      </c>
      <c r="F317" s="34" t="s">
        <v>18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12</v>
      </c>
      <c r="D318" s="29">
        <v>31</v>
      </c>
      <c r="E318" s="33">
        <v>108.44</v>
      </c>
      <c r="F318" s="34" t="s">
        <v>18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12</v>
      </c>
      <c r="D319" s="29">
        <v>69</v>
      </c>
      <c r="E319" s="33">
        <v>108.44</v>
      </c>
      <c r="F319" s="34" t="s">
        <v>18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12</v>
      </c>
      <c r="D320" s="29">
        <v>100</v>
      </c>
      <c r="E320" s="33">
        <v>108.75</v>
      </c>
      <c r="F320" s="34" t="s">
        <v>18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12</v>
      </c>
      <c r="D321" s="29">
        <v>17</v>
      </c>
      <c r="E321" s="33">
        <v>108.75</v>
      </c>
      <c r="F321" s="34" t="s">
        <v>18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12</v>
      </c>
      <c r="D322" s="29">
        <v>17</v>
      </c>
      <c r="E322" s="33">
        <v>108.75</v>
      </c>
      <c r="F322" s="34" t="s">
        <v>18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12</v>
      </c>
      <c r="D323" s="29">
        <v>83</v>
      </c>
      <c r="E323" s="33">
        <v>108.75</v>
      </c>
      <c r="F323" s="34" t="s">
        <v>18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12</v>
      </c>
      <c r="D324" s="29">
        <v>83</v>
      </c>
      <c r="E324" s="33">
        <v>108.75</v>
      </c>
      <c r="F324" s="34" t="s">
        <v>18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12</v>
      </c>
      <c r="D325" s="29">
        <v>100</v>
      </c>
      <c r="E325" s="33">
        <v>108.7</v>
      </c>
      <c r="F325" s="34" t="s">
        <v>18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12</v>
      </c>
      <c r="D326" s="29">
        <v>100</v>
      </c>
      <c r="E326" s="33">
        <v>108.69</v>
      </c>
      <c r="F326" s="34" t="s">
        <v>18</v>
      </c>
      <c r="G326" s="35" t="s">
        <v>19</v>
      </c>
    </row>
    <row r="327" spans="1:7">
      <c r="A327" s="30">
        <v>45083</v>
      </c>
      <c r="B327" s="31">
        <v>0.44732685185185184</v>
      </c>
      <c r="C327" s="32" t="s">
        <v>12</v>
      </c>
      <c r="D327" s="29">
        <v>100</v>
      </c>
      <c r="E327" s="33">
        <v>108.69</v>
      </c>
      <c r="F327" s="34" t="s">
        <v>18</v>
      </c>
      <c r="G327" s="35" t="s">
        <v>19</v>
      </c>
    </row>
    <row r="328" spans="1:7">
      <c r="A328" s="30">
        <v>45083</v>
      </c>
      <c r="B328" s="31">
        <v>0.44732685185185184</v>
      </c>
      <c r="C328" s="32" t="s">
        <v>12</v>
      </c>
      <c r="D328" s="29">
        <v>5</v>
      </c>
      <c r="E328" s="33">
        <v>108.75</v>
      </c>
      <c r="F328" s="34" t="s">
        <v>18</v>
      </c>
      <c r="G328" s="35" t="s">
        <v>20</v>
      </c>
    </row>
    <row r="329" spans="1:7">
      <c r="A329" s="30">
        <v>45083</v>
      </c>
      <c r="B329" s="31">
        <v>0.44732685185185184</v>
      </c>
      <c r="C329" s="32" t="s">
        <v>12</v>
      </c>
      <c r="D329" s="29">
        <v>95</v>
      </c>
      <c r="E329" s="33">
        <v>108.75</v>
      </c>
      <c r="F329" s="34" t="s">
        <v>18</v>
      </c>
      <c r="G329" s="35" t="s">
        <v>20</v>
      </c>
    </row>
    <row r="330" spans="1:7">
      <c r="A330" s="30">
        <v>45083</v>
      </c>
      <c r="B330" s="31">
        <v>0.44732685185185184</v>
      </c>
      <c r="C330" s="32" t="s">
        <v>12</v>
      </c>
      <c r="D330" s="29">
        <v>90</v>
      </c>
      <c r="E330" s="33">
        <v>108.75</v>
      </c>
      <c r="F330" s="34" t="s">
        <v>18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12</v>
      </c>
      <c r="D331" s="29">
        <v>10</v>
      </c>
      <c r="E331" s="33">
        <v>108.75</v>
      </c>
      <c r="F331" s="34" t="s">
        <v>18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12</v>
      </c>
      <c r="D332" s="29">
        <v>100</v>
      </c>
      <c r="E332" s="33">
        <v>108.75</v>
      </c>
      <c r="F332" s="34" t="s">
        <v>18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12</v>
      </c>
      <c r="D333" s="29">
        <v>100</v>
      </c>
      <c r="E333" s="33">
        <v>108.7</v>
      </c>
      <c r="F333" s="34" t="s">
        <v>18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12</v>
      </c>
      <c r="D334" s="29">
        <v>100</v>
      </c>
      <c r="E334" s="33">
        <v>108.69</v>
      </c>
      <c r="F334" s="34" t="s">
        <v>18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12</v>
      </c>
      <c r="D335" s="29">
        <v>100</v>
      </c>
      <c r="E335" s="33">
        <v>108.69</v>
      </c>
      <c r="F335" s="34" t="s">
        <v>18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12</v>
      </c>
      <c r="D336" s="29">
        <v>200</v>
      </c>
      <c r="E336" s="33">
        <v>108.58</v>
      </c>
      <c r="F336" s="34" t="s">
        <v>18</v>
      </c>
      <c r="G336" s="35" t="s">
        <v>20</v>
      </c>
    </row>
    <row r="337" spans="1:7">
      <c r="A337" s="30">
        <v>45083</v>
      </c>
      <c r="B337" s="31">
        <v>0.44738634259259258</v>
      </c>
      <c r="C337" s="32" t="s">
        <v>12</v>
      </c>
      <c r="D337" s="29">
        <v>100</v>
      </c>
      <c r="E337" s="33">
        <v>108.57</v>
      </c>
      <c r="F337" s="34" t="s">
        <v>18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12</v>
      </c>
      <c r="D338" s="29">
        <v>200</v>
      </c>
      <c r="E338" s="33">
        <v>108.58</v>
      </c>
      <c r="F338" s="34" t="s">
        <v>18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12</v>
      </c>
      <c r="D339" s="29">
        <v>97</v>
      </c>
      <c r="E339" s="33">
        <v>108.57</v>
      </c>
      <c r="F339" s="34" t="s">
        <v>18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12</v>
      </c>
      <c r="D340" s="29">
        <v>3</v>
      </c>
      <c r="E340" s="33">
        <v>108.57</v>
      </c>
      <c r="F340" s="34" t="s">
        <v>18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12</v>
      </c>
      <c r="D341" s="29">
        <v>97</v>
      </c>
      <c r="E341" s="33">
        <v>108.52</v>
      </c>
      <c r="F341" s="34" t="s">
        <v>18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12</v>
      </c>
      <c r="D342" s="29">
        <v>3</v>
      </c>
      <c r="E342" s="33">
        <v>108.52</v>
      </c>
      <c r="F342" s="34" t="s">
        <v>18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12</v>
      </c>
      <c r="D343" s="29">
        <v>15</v>
      </c>
      <c r="E343" s="33">
        <v>108.84</v>
      </c>
      <c r="F343" s="34" t="s">
        <v>18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12</v>
      </c>
      <c r="D344" s="29">
        <v>22</v>
      </c>
      <c r="E344" s="33">
        <v>108.83</v>
      </c>
      <c r="F344" s="34" t="s">
        <v>18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12</v>
      </c>
      <c r="D345" s="29">
        <v>25</v>
      </c>
      <c r="E345" s="33">
        <v>108.85</v>
      </c>
      <c r="F345" s="34" t="s">
        <v>18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12</v>
      </c>
      <c r="D346" s="29">
        <v>28</v>
      </c>
      <c r="E346" s="33">
        <v>108.84</v>
      </c>
      <c r="F346" s="34" t="s">
        <v>18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12</v>
      </c>
      <c r="D347" s="29">
        <v>45</v>
      </c>
      <c r="E347" s="33">
        <v>108.85</v>
      </c>
      <c r="F347" s="34" t="s">
        <v>18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12</v>
      </c>
      <c r="D348" s="29">
        <v>57</v>
      </c>
      <c r="E348" s="33">
        <v>108.84</v>
      </c>
      <c r="F348" s="34" t="s">
        <v>18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12</v>
      </c>
      <c r="D349" s="29">
        <v>78</v>
      </c>
      <c r="E349" s="33">
        <v>108.83</v>
      </c>
      <c r="F349" s="34" t="s">
        <v>18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12</v>
      </c>
      <c r="D350" s="29">
        <v>100</v>
      </c>
      <c r="E350" s="33">
        <v>108.84</v>
      </c>
      <c r="F350" s="34" t="s">
        <v>18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12</v>
      </c>
      <c r="D351" s="29">
        <v>100</v>
      </c>
      <c r="E351" s="33">
        <v>108.85</v>
      </c>
      <c r="F351" s="34" t="s">
        <v>18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12</v>
      </c>
      <c r="D352" s="29">
        <v>130</v>
      </c>
      <c r="E352" s="33">
        <v>108.85</v>
      </c>
      <c r="F352" s="34" t="s">
        <v>18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12</v>
      </c>
      <c r="D353" s="29">
        <v>100</v>
      </c>
      <c r="E353" s="33">
        <v>108.78</v>
      </c>
      <c r="F353" s="34" t="s">
        <v>18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12</v>
      </c>
      <c r="D354" s="29">
        <v>100</v>
      </c>
      <c r="E354" s="33">
        <v>108.75</v>
      </c>
      <c r="F354" s="34" t="s">
        <v>18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12</v>
      </c>
      <c r="D355" s="29">
        <v>100</v>
      </c>
      <c r="E355" s="33">
        <v>108.75</v>
      </c>
      <c r="F355" s="34" t="s">
        <v>18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12</v>
      </c>
      <c r="D356" s="29">
        <v>100</v>
      </c>
      <c r="E356" s="33">
        <v>108.75</v>
      </c>
      <c r="F356" s="34" t="s">
        <v>18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12</v>
      </c>
      <c r="D357" s="29">
        <v>100</v>
      </c>
      <c r="E357" s="33">
        <v>108.75</v>
      </c>
      <c r="F357" s="34" t="s">
        <v>18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12</v>
      </c>
      <c r="D358" s="29">
        <v>100</v>
      </c>
      <c r="E358" s="33">
        <v>108.75</v>
      </c>
      <c r="F358" s="34" t="s">
        <v>18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12</v>
      </c>
      <c r="D359" s="29">
        <v>100</v>
      </c>
      <c r="E359" s="33">
        <v>108.78</v>
      </c>
      <c r="F359" s="34" t="s">
        <v>18</v>
      </c>
      <c r="G359" s="35" t="s">
        <v>19</v>
      </c>
    </row>
    <row r="360" spans="1:7">
      <c r="A360" s="30">
        <v>45083</v>
      </c>
      <c r="B360" s="31">
        <v>0.452285300925926</v>
      </c>
      <c r="C360" s="32" t="s">
        <v>12</v>
      </c>
      <c r="D360" s="29">
        <v>100</v>
      </c>
      <c r="E360" s="33">
        <v>108.75</v>
      </c>
      <c r="F360" s="34" t="s">
        <v>18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12</v>
      </c>
      <c r="D361" s="29">
        <v>100</v>
      </c>
      <c r="E361" s="33">
        <v>108.75</v>
      </c>
      <c r="F361" s="34" t="s">
        <v>18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12</v>
      </c>
      <c r="D362" s="29">
        <v>100</v>
      </c>
      <c r="E362" s="33">
        <v>108.75</v>
      </c>
      <c r="F362" s="34" t="s">
        <v>18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12</v>
      </c>
      <c r="D363" s="29">
        <v>100</v>
      </c>
      <c r="E363" s="33">
        <v>108.75</v>
      </c>
      <c r="F363" s="34" t="s">
        <v>18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12</v>
      </c>
      <c r="D364" s="29">
        <v>100</v>
      </c>
      <c r="E364" s="33">
        <v>108.73</v>
      </c>
      <c r="F364" s="34" t="s">
        <v>18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12</v>
      </c>
      <c r="D365" s="29">
        <v>100</v>
      </c>
      <c r="E365" s="33">
        <v>108.73</v>
      </c>
      <c r="F365" s="34" t="s">
        <v>18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12</v>
      </c>
      <c r="D366" s="29">
        <v>100</v>
      </c>
      <c r="E366" s="33">
        <v>108.74</v>
      </c>
      <c r="F366" s="34" t="s">
        <v>18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12</v>
      </c>
      <c r="D367" s="29">
        <v>15</v>
      </c>
      <c r="E367" s="33">
        <v>109.05</v>
      </c>
      <c r="F367" s="34" t="s">
        <v>18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12</v>
      </c>
      <c r="D368" s="29">
        <v>27</v>
      </c>
      <c r="E368" s="33">
        <v>109.05</v>
      </c>
      <c r="F368" s="34" t="s">
        <v>18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12</v>
      </c>
      <c r="D369" s="29">
        <v>58</v>
      </c>
      <c r="E369" s="33">
        <v>109.05</v>
      </c>
      <c r="F369" s="34" t="s">
        <v>18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12</v>
      </c>
      <c r="D370" s="29">
        <v>100</v>
      </c>
      <c r="E370" s="33">
        <v>109.05</v>
      </c>
      <c r="F370" s="34" t="s">
        <v>18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12</v>
      </c>
      <c r="D371" s="29">
        <v>100</v>
      </c>
      <c r="E371" s="33">
        <v>109.06</v>
      </c>
      <c r="F371" s="34" t="s">
        <v>18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12</v>
      </c>
      <c r="D372" s="29">
        <v>18</v>
      </c>
      <c r="E372" s="33">
        <v>109.07</v>
      </c>
      <c r="F372" s="34" t="s">
        <v>18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12</v>
      </c>
      <c r="D373" s="29">
        <v>40</v>
      </c>
      <c r="E373" s="33">
        <v>109.07</v>
      </c>
      <c r="F373" s="34" t="s">
        <v>18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12</v>
      </c>
      <c r="D374" s="29">
        <v>60</v>
      </c>
      <c r="E374" s="33">
        <v>109.07</v>
      </c>
      <c r="F374" s="34" t="s">
        <v>18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12</v>
      </c>
      <c r="D375" s="29">
        <v>82</v>
      </c>
      <c r="E375" s="33">
        <v>109.07</v>
      </c>
      <c r="F375" s="34" t="s">
        <v>18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12</v>
      </c>
      <c r="D376" s="29">
        <v>100</v>
      </c>
      <c r="E376" s="33">
        <v>109.07</v>
      </c>
      <c r="F376" s="34" t="s">
        <v>18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12</v>
      </c>
      <c r="D377" s="29">
        <v>100</v>
      </c>
      <c r="E377" s="33">
        <v>109.31</v>
      </c>
      <c r="F377" s="34" t="s">
        <v>18</v>
      </c>
      <c r="G377" s="35" t="s">
        <v>19</v>
      </c>
    </row>
    <row r="378" spans="1:7">
      <c r="A378" s="30">
        <v>45083</v>
      </c>
      <c r="B378" s="31">
        <v>0.46580694444444448</v>
      </c>
      <c r="C378" s="32" t="s">
        <v>12</v>
      </c>
      <c r="D378" s="29">
        <v>200</v>
      </c>
      <c r="E378" s="33">
        <v>109.33</v>
      </c>
      <c r="F378" s="34" t="s">
        <v>18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12</v>
      </c>
      <c r="D379" s="29">
        <v>1</v>
      </c>
      <c r="E379" s="33">
        <v>109.32</v>
      </c>
      <c r="F379" s="34" t="s">
        <v>18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12</v>
      </c>
      <c r="D380" s="29">
        <v>1</v>
      </c>
      <c r="E380" s="33">
        <v>109.32</v>
      </c>
      <c r="F380" s="34" t="s">
        <v>18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12</v>
      </c>
      <c r="D381" s="29">
        <v>2</v>
      </c>
      <c r="E381" s="33">
        <v>109.32</v>
      </c>
      <c r="F381" s="34" t="s">
        <v>18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12</v>
      </c>
      <c r="D382" s="29">
        <v>2</v>
      </c>
      <c r="E382" s="33">
        <v>109.32</v>
      </c>
      <c r="F382" s="34" t="s">
        <v>18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12</v>
      </c>
      <c r="D383" s="29">
        <v>2</v>
      </c>
      <c r="E383" s="33">
        <v>109.32</v>
      </c>
      <c r="F383" s="34" t="s">
        <v>18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12</v>
      </c>
      <c r="D384" s="29">
        <v>3</v>
      </c>
      <c r="E384" s="33">
        <v>109.32</v>
      </c>
      <c r="F384" s="34" t="s">
        <v>18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12</v>
      </c>
      <c r="D385" s="29">
        <v>4</v>
      </c>
      <c r="E385" s="33">
        <v>109.32</v>
      </c>
      <c r="F385" s="34" t="s">
        <v>18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12</v>
      </c>
      <c r="D386" s="29">
        <v>46</v>
      </c>
      <c r="E386" s="33">
        <v>109.32</v>
      </c>
      <c r="F386" s="34" t="s">
        <v>18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12</v>
      </c>
      <c r="D387" s="29">
        <v>47</v>
      </c>
      <c r="E387" s="33">
        <v>109.32</v>
      </c>
      <c r="F387" s="34" t="s">
        <v>18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12</v>
      </c>
      <c r="D388" s="29">
        <v>100</v>
      </c>
      <c r="E388" s="33">
        <v>109.32</v>
      </c>
      <c r="F388" s="34" t="s">
        <v>18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12</v>
      </c>
      <c r="D389" s="29">
        <v>196</v>
      </c>
      <c r="E389" s="33">
        <v>109.32</v>
      </c>
      <c r="F389" s="34" t="s">
        <v>18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12</v>
      </c>
      <c r="D390" s="29">
        <v>200</v>
      </c>
      <c r="E390" s="33">
        <v>109.33</v>
      </c>
      <c r="F390" s="34" t="s">
        <v>18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12</v>
      </c>
      <c r="D391" s="29">
        <v>53</v>
      </c>
      <c r="E391" s="33">
        <v>109.32</v>
      </c>
      <c r="F391" s="34" t="s">
        <v>18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12</v>
      </c>
      <c r="D392" s="29">
        <v>3</v>
      </c>
      <c r="E392" s="33">
        <v>109.32</v>
      </c>
      <c r="F392" s="34" t="s">
        <v>18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12</v>
      </c>
      <c r="D393" s="29">
        <v>40</v>
      </c>
      <c r="E393" s="33">
        <v>109.32</v>
      </c>
      <c r="F393" s="34" t="s">
        <v>18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12</v>
      </c>
      <c r="D394" s="29">
        <v>10</v>
      </c>
      <c r="E394" s="33">
        <v>109.31</v>
      </c>
      <c r="F394" s="34" t="s">
        <v>18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12</v>
      </c>
      <c r="D395" s="29">
        <v>14</v>
      </c>
      <c r="E395" s="33">
        <v>109.31</v>
      </c>
      <c r="F395" s="34" t="s">
        <v>18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12</v>
      </c>
      <c r="D396" s="29">
        <v>38</v>
      </c>
      <c r="E396" s="33">
        <v>109.31</v>
      </c>
      <c r="F396" s="34" t="s">
        <v>18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12</v>
      </c>
      <c r="D397" s="29">
        <v>38</v>
      </c>
      <c r="E397" s="33">
        <v>109.31</v>
      </c>
      <c r="F397" s="34" t="s">
        <v>18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12</v>
      </c>
      <c r="D398" s="29">
        <v>100</v>
      </c>
      <c r="E398" s="33">
        <v>109.31</v>
      </c>
      <c r="F398" s="34" t="s">
        <v>18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12</v>
      </c>
      <c r="D399" s="29">
        <v>1</v>
      </c>
      <c r="E399" s="33">
        <v>109.84</v>
      </c>
      <c r="F399" s="34" t="s">
        <v>18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12</v>
      </c>
      <c r="D400" s="29">
        <v>2</v>
      </c>
      <c r="E400" s="33">
        <v>109.84</v>
      </c>
      <c r="F400" s="34" t="s">
        <v>18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12</v>
      </c>
      <c r="D401" s="29">
        <v>35</v>
      </c>
      <c r="E401" s="33">
        <v>109.84</v>
      </c>
      <c r="F401" s="34" t="s">
        <v>18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12</v>
      </c>
      <c r="D402" s="29">
        <v>62</v>
      </c>
      <c r="E402" s="33">
        <v>109.84</v>
      </c>
      <c r="F402" s="34" t="s">
        <v>18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12</v>
      </c>
      <c r="D403" s="29">
        <v>100</v>
      </c>
      <c r="E403" s="33">
        <v>109.84</v>
      </c>
      <c r="F403" s="34" t="s">
        <v>18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12</v>
      </c>
      <c r="D404" s="29">
        <v>1</v>
      </c>
      <c r="E404" s="33">
        <v>109.84</v>
      </c>
      <c r="F404" s="34" t="s">
        <v>18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12</v>
      </c>
      <c r="D405" s="29">
        <v>1</v>
      </c>
      <c r="E405" s="33">
        <v>109.84</v>
      </c>
      <c r="F405" s="34" t="s">
        <v>18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12</v>
      </c>
      <c r="D406" s="29">
        <v>2</v>
      </c>
      <c r="E406" s="33">
        <v>109.84</v>
      </c>
      <c r="F406" s="34" t="s">
        <v>18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12</v>
      </c>
      <c r="D407" s="29">
        <v>97</v>
      </c>
      <c r="E407" s="33">
        <v>109.84</v>
      </c>
      <c r="F407" s="34" t="s">
        <v>18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12</v>
      </c>
      <c r="D408" s="29">
        <v>99</v>
      </c>
      <c r="E408" s="33">
        <v>109.84</v>
      </c>
      <c r="F408" s="34" t="s">
        <v>18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12</v>
      </c>
      <c r="D409" s="29">
        <v>100</v>
      </c>
      <c r="E409" s="33">
        <v>109.82</v>
      </c>
      <c r="F409" s="34" t="s">
        <v>18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12</v>
      </c>
      <c r="D410" s="29">
        <v>100</v>
      </c>
      <c r="E410" s="33">
        <v>109.82</v>
      </c>
      <c r="F410" s="34" t="s">
        <v>18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12</v>
      </c>
      <c r="D411" s="29">
        <v>100</v>
      </c>
      <c r="E411" s="33">
        <v>109.82</v>
      </c>
      <c r="F411" s="34" t="s">
        <v>18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12</v>
      </c>
      <c r="D412" s="29">
        <v>31</v>
      </c>
      <c r="E412" s="33">
        <v>109.82</v>
      </c>
      <c r="F412" s="34" t="s">
        <v>18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12</v>
      </c>
      <c r="D413" s="29">
        <v>69</v>
      </c>
      <c r="E413" s="33">
        <v>109.82</v>
      </c>
      <c r="F413" s="34" t="s">
        <v>18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12</v>
      </c>
      <c r="D414" s="29">
        <v>69</v>
      </c>
      <c r="E414" s="33">
        <v>109.82</v>
      </c>
      <c r="F414" s="34" t="s">
        <v>18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12</v>
      </c>
      <c r="D415" s="29">
        <v>100</v>
      </c>
      <c r="E415" s="33">
        <v>109.82</v>
      </c>
      <c r="F415" s="34" t="s">
        <v>18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12</v>
      </c>
      <c r="D416" s="29">
        <v>31</v>
      </c>
      <c r="E416" s="33">
        <v>109.82</v>
      </c>
      <c r="F416" s="34" t="s">
        <v>18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12</v>
      </c>
      <c r="D417" s="29">
        <v>100</v>
      </c>
      <c r="E417" s="33">
        <v>109.82</v>
      </c>
      <c r="F417" s="34" t="s">
        <v>18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12</v>
      </c>
      <c r="D418" s="29">
        <v>100</v>
      </c>
      <c r="E418" s="33">
        <v>109.82</v>
      </c>
      <c r="F418" s="34" t="s">
        <v>18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12</v>
      </c>
      <c r="D419" s="29">
        <v>11</v>
      </c>
      <c r="E419" s="33">
        <v>109.82</v>
      </c>
      <c r="F419" s="34" t="s">
        <v>18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12</v>
      </c>
      <c r="D420" s="29">
        <v>11</v>
      </c>
      <c r="E420" s="33">
        <v>109.82</v>
      </c>
      <c r="F420" s="34" t="s">
        <v>18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12</v>
      </c>
      <c r="D421" s="29">
        <v>89</v>
      </c>
      <c r="E421" s="33">
        <v>109.82</v>
      </c>
      <c r="F421" s="34" t="s">
        <v>18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12</v>
      </c>
      <c r="D422" s="29">
        <v>89</v>
      </c>
      <c r="E422" s="33">
        <v>109.82</v>
      </c>
      <c r="F422" s="34" t="s">
        <v>18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12</v>
      </c>
      <c r="D423" s="29">
        <v>100</v>
      </c>
      <c r="E423" s="33">
        <v>109.82</v>
      </c>
      <c r="F423" s="34" t="s">
        <v>18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12</v>
      </c>
      <c r="D424" s="29">
        <v>100</v>
      </c>
      <c r="E424" s="33">
        <v>109.82</v>
      </c>
      <c r="F424" s="34" t="s">
        <v>18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12</v>
      </c>
      <c r="D425" s="29">
        <v>100</v>
      </c>
      <c r="E425" s="33">
        <v>109.81</v>
      </c>
      <c r="F425" s="34" t="s">
        <v>18</v>
      </c>
      <c r="G425" s="35" t="s">
        <v>20</v>
      </c>
    </row>
    <row r="426" spans="1:7">
      <c r="A426" s="30">
        <v>45083</v>
      </c>
      <c r="B426" s="31">
        <v>0.47518773148148152</v>
      </c>
      <c r="C426" s="32" t="s">
        <v>12</v>
      </c>
      <c r="D426" s="29">
        <v>100</v>
      </c>
      <c r="E426" s="33">
        <v>109.81</v>
      </c>
      <c r="F426" s="34" t="s">
        <v>18</v>
      </c>
      <c r="G426" s="35" t="s">
        <v>20</v>
      </c>
    </row>
    <row r="427" spans="1:7">
      <c r="A427" s="30">
        <v>45083</v>
      </c>
      <c r="B427" s="31">
        <v>0.47518773148148152</v>
      </c>
      <c r="C427" s="32" t="s">
        <v>12</v>
      </c>
      <c r="D427" s="29">
        <v>100</v>
      </c>
      <c r="E427" s="33">
        <v>109.81</v>
      </c>
      <c r="F427" s="34" t="s">
        <v>18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12</v>
      </c>
      <c r="D428" s="29">
        <v>25</v>
      </c>
      <c r="E428" s="33">
        <v>109.8</v>
      </c>
      <c r="F428" s="34" t="s">
        <v>18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12</v>
      </c>
      <c r="D429" s="29">
        <v>75</v>
      </c>
      <c r="E429" s="33">
        <v>109.8</v>
      </c>
      <c r="F429" s="34" t="s">
        <v>18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12</v>
      </c>
      <c r="D430" s="29">
        <v>75</v>
      </c>
      <c r="E430" s="33">
        <v>109.8</v>
      </c>
      <c r="F430" s="34" t="s">
        <v>18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12</v>
      </c>
      <c r="D431" s="29">
        <v>100</v>
      </c>
      <c r="E431" s="33">
        <v>109.8</v>
      </c>
      <c r="F431" s="34" t="s">
        <v>18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12</v>
      </c>
      <c r="D432" s="29">
        <v>125</v>
      </c>
      <c r="E432" s="33">
        <v>109.8</v>
      </c>
      <c r="F432" s="34" t="s">
        <v>18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12</v>
      </c>
      <c r="D433" s="29">
        <v>100</v>
      </c>
      <c r="E433" s="33">
        <v>109.78</v>
      </c>
      <c r="F433" s="34" t="s">
        <v>18</v>
      </c>
      <c r="G433" s="35" t="s">
        <v>19</v>
      </c>
    </row>
    <row r="434" spans="1:7">
      <c r="A434" s="30">
        <v>45083</v>
      </c>
      <c r="B434" s="31">
        <v>0.47518854166666669</v>
      </c>
      <c r="C434" s="32" t="s">
        <v>12</v>
      </c>
      <c r="D434" s="29">
        <v>40</v>
      </c>
      <c r="E434" s="33">
        <v>109.78</v>
      </c>
      <c r="F434" s="34" t="s">
        <v>18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12</v>
      </c>
      <c r="D435" s="29">
        <v>25</v>
      </c>
      <c r="E435" s="33">
        <v>109.78</v>
      </c>
      <c r="F435" s="34" t="s">
        <v>18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12</v>
      </c>
      <c r="D436" s="29">
        <v>35</v>
      </c>
      <c r="E436" s="33">
        <v>109.78</v>
      </c>
      <c r="F436" s="34" t="s">
        <v>18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12</v>
      </c>
      <c r="D437" s="29">
        <v>100</v>
      </c>
      <c r="E437" s="33">
        <v>109.78</v>
      </c>
      <c r="F437" s="34" t="s">
        <v>18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12</v>
      </c>
      <c r="D438" s="29">
        <v>1100</v>
      </c>
      <c r="E438" s="33">
        <v>109.86</v>
      </c>
      <c r="F438" s="34" t="s">
        <v>18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12</v>
      </c>
      <c r="D439" s="29">
        <v>100</v>
      </c>
      <c r="E439" s="33">
        <v>109.76</v>
      </c>
      <c r="F439" s="34" t="s">
        <v>18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12</v>
      </c>
      <c r="D440" s="29">
        <v>33</v>
      </c>
      <c r="E440" s="33">
        <v>109.76</v>
      </c>
      <c r="F440" s="34" t="s">
        <v>18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12</v>
      </c>
      <c r="D441" s="29">
        <v>67</v>
      </c>
      <c r="E441" s="33">
        <v>109.76</v>
      </c>
      <c r="F441" s="34" t="s">
        <v>18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12</v>
      </c>
      <c r="D442" s="29">
        <v>100</v>
      </c>
      <c r="E442" s="33">
        <v>109.76</v>
      </c>
      <c r="F442" s="34" t="s">
        <v>18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12</v>
      </c>
      <c r="D443" s="29">
        <v>100</v>
      </c>
      <c r="E443" s="33">
        <v>109.76</v>
      </c>
      <c r="F443" s="34" t="s">
        <v>18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12</v>
      </c>
      <c r="D444" s="29">
        <v>100</v>
      </c>
      <c r="E444" s="33">
        <v>109.76</v>
      </c>
      <c r="F444" s="34" t="s">
        <v>18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12</v>
      </c>
      <c r="D445" s="29">
        <v>100</v>
      </c>
      <c r="E445" s="33">
        <v>109.76</v>
      </c>
      <c r="F445" s="34" t="s">
        <v>18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12</v>
      </c>
      <c r="D446" s="29">
        <v>5</v>
      </c>
      <c r="E446" s="33">
        <v>109.75</v>
      </c>
      <c r="F446" s="34" t="s">
        <v>18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12</v>
      </c>
      <c r="D447" s="29">
        <v>95</v>
      </c>
      <c r="E447" s="33">
        <v>109.75</v>
      </c>
      <c r="F447" s="34" t="s">
        <v>18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12</v>
      </c>
      <c r="D448" s="29">
        <v>95</v>
      </c>
      <c r="E448" s="33">
        <v>109.75</v>
      </c>
      <c r="F448" s="34" t="s">
        <v>18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12</v>
      </c>
      <c r="D449" s="29">
        <v>100</v>
      </c>
      <c r="E449" s="33">
        <v>109.75</v>
      </c>
      <c r="F449" s="34" t="s">
        <v>18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12</v>
      </c>
      <c r="D450" s="29">
        <v>100</v>
      </c>
      <c r="E450" s="33">
        <v>109.75</v>
      </c>
      <c r="F450" s="34" t="s">
        <v>18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12</v>
      </c>
      <c r="D451" s="29">
        <v>5</v>
      </c>
      <c r="E451" s="33">
        <v>109.75</v>
      </c>
      <c r="F451" s="34" t="s">
        <v>18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12</v>
      </c>
      <c r="D452" s="29">
        <v>100</v>
      </c>
      <c r="E452" s="33">
        <v>109.75</v>
      </c>
      <c r="F452" s="34" t="s">
        <v>18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12</v>
      </c>
      <c r="D453" s="29">
        <v>100</v>
      </c>
      <c r="E453" s="33">
        <v>109.75</v>
      </c>
      <c r="F453" s="34" t="s">
        <v>18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12</v>
      </c>
      <c r="D454" s="29">
        <v>11</v>
      </c>
      <c r="E454" s="33">
        <v>109.74</v>
      </c>
      <c r="F454" s="34" t="s">
        <v>18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12</v>
      </c>
      <c r="D455" s="29">
        <v>40</v>
      </c>
      <c r="E455" s="33">
        <v>109.74</v>
      </c>
      <c r="F455" s="34" t="s">
        <v>18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12</v>
      </c>
      <c r="D456" s="29">
        <v>60</v>
      </c>
      <c r="E456" s="33">
        <v>109.74</v>
      </c>
      <c r="F456" s="34" t="s">
        <v>18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12</v>
      </c>
      <c r="D457" s="29">
        <v>60</v>
      </c>
      <c r="E457" s="33">
        <v>109.74</v>
      </c>
      <c r="F457" s="34" t="s">
        <v>18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12</v>
      </c>
      <c r="D458" s="29">
        <v>40</v>
      </c>
      <c r="E458" s="33">
        <v>109.84</v>
      </c>
      <c r="F458" s="34" t="s">
        <v>18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12</v>
      </c>
      <c r="D459" s="29">
        <v>60</v>
      </c>
      <c r="E459" s="33">
        <v>109.84</v>
      </c>
      <c r="F459" s="34" t="s">
        <v>18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12</v>
      </c>
      <c r="D460" s="29">
        <v>60</v>
      </c>
      <c r="E460" s="33">
        <v>109.74</v>
      </c>
      <c r="F460" s="34" t="s">
        <v>18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12</v>
      </c>
      <c r="D461" s="29">
        <v>140</v>
      </c>
      <c r="E461" s="33">
        <v>109.74</v>
      </c>
      <c r="F461" s="34" t="s">
        <v>18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12</v>
      </c>
      <c r="D462" s="29">
        <v>40</v>
      </c>
      <c r="E462" s="33">
        <v>109.74</v>
      </c>
      <c r="F462" s="34" t="s">
        <v>18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12</v>
      </c>
      <c r="D463" s="29">
        <v>89</v>
      </c>
      <c r="E463" s="33">
        <v>109.74</v>
      </c>
      <c r="F463" s="34" t="s">
        <v>18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12</v>
      </c>
      <c r="D464" s="29">
        <v>100</v>
      </c>
      <c r="E464" s="33">
        <v>109.73</v>
      </c>
      <c r="F464" s="34" t="s">
        <v>18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12</v>
      </c>
      <c r="D465" s="29">
        <v>100</v>
      </c>
      <c r="E465" s="33">
        <v>109.74</v>
      </c>
      <c r="F465" s="34" t="s">
        <v>18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12</v>
      </c>
      <c r="D466" s="29">
        <v>200</v>
      </c>
      <c r="E466" s="33">
        <v>109.74</v>
      </c>
      <c r="F466" s="34" t="s">
        <v>18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12</v>
      </c>
      <c r="D467" s="29">
        <v>100</v>
      </c>
      <c r="E467" s="33">
        <v>109.66</v>
      </c>
      <c r="F467" s="34" t="s">
        <v>18</v>
      </c>
      <c r="G467" s="35" t="s">
        <v>20</v>
      </c>
    </row>
    <row r="468" spans="1:7">
      <c r="A468" s="30">
        <v>45083</v>
      </c>
      <c r="B468" s="31">
        <v>0.48310659722222227</v>
      </c>
      <c r="C468" s="32" t="s">
        <v>12</v>
      </c>
      <c r="D468" s="29">
        <v>100</v>
      </c>
      <c r="E468" s="33">
        <v>109.79</v>
      </c>
      <c r="F468" s="34" t="s">
        <v>18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12</v>
      </c>
      <c r="D469" s="29">
        <v>45</v>
      </c>
      <c r="E469" s="33">
        <v>109.77</v>
      </c>
      <c r="F469" s="34" t="s">
        <v>18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12</v>
      </c>
      <c r="D470" s="29">
        <v>55</v>
      </c>
      <c r="E470" s="33">
        <v>109.77</v>
      </c>
      <c r="F470" s="34" t="s">
        <v>18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12</v>
      </c>
      <c r="D471" s="29">
        <v>10</v>
      </c>
      <c r="E471" s="33">
        <v>109.77</v>
      </c>
      <c r="F471" s="34" t="s">
        <v>18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12</v>
      </c>
      <c r="D472" s="29">
        <v>10</v>
      </c>
      <c r="E472" s="33">
        <v>109.77</v>
      </c>
      <c r="F472" s="34" t="s">
        <v>18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12</v>
      </c>
      <c r="D473" s="29">
        <v>17</v>
      </c>
      <c r="E473" s="33">
        <v>109.77</v>
      </c>
      <c r="F473" s="34" t="s">
        <v>18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12</v>
      </c>
      <c r="D474" s="29">
        <v>17</v>
      </c>
      <c r="E474" s="33">
        <v>109.77</v>
      </c>
      <c r="F474" s="34" t="s">
        <v>18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12</v>
      </c>
      <c r="D475" s="29">
        <v>73</v>
      </c>
      <c r="E475" s="33">
        <v>109.77</v>
      </c>
      <c r="F475" s="34" t="s">
        <v>18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12</v>
      </c>
      <c r="D476" s="29">
        <v>73</v>
      </c>
      <c r="E476" s="33">
        <v>109.77</v>
      </c>
      <c r="F476" s="34" t="s">
        <v>18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12</v>
      </c>
      <c r="D477" s="29">
        <v>34</v>
      </c>
      <c r="E477" s="33">
        <v>109.76</v>
      </c>
      <c r="F477" s="34" t="s">
        <v>18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12</v>
      </c>
      <c r="D478" s="29">
        <v>34</v>
      </c>
      <c r="E478" s="33">
        <v>109.76</v>
      </c>
      <c r="F478" s="34" t="s">
        <v>18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12</v>
      </c>
      <c r="D479" s="29">
        <v>66</v>
      </c>
      <c r="E479" s="33">
        <v>109.76</v>
      </c>
      <c r="F479" s="34" t="s">
        <v>18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12</v>
      </c>
      <c r="D480" s="29">
        <v>66</v>
      </c>
      <c r="E480" s="33">
        <v>109.76</v>
      </c>
      <c r="F480" s="34" t="s">
        <v>18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12</v>
      </c>
      <c r="D481" s="29">
        <v>100</v>
      </c>
      <c r="E481" s="33">
        <v>109.75</v>
      </c>
      <c r="F481" s="34" t="s">
        <v>18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12</v>
      </c>
      <c r="D482" s="29">
        <v>100</v>
      </c>
      <c r="E482" s="33">
        <v>109.66</v>
      </c>
      <c r="F482" s="34" t="s">
        <v>18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12</v>
      </c>
      <c r="D483" s="29">
        <v>100</v>
      </c>
      <c r="E483" s="33">
        <v>109.75</v>
      </c>
      <c r="F483" s="34" t="s">
        <v>18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12</v>
      </c>
      <c r="D484" s="29">
        <v>200</v>
      </c>
      <c r="E484" s="33">
        <v>109.75</v>
      </c>
      <c r="F484" s="34" t="s">
        <v>18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12</v>
      </c>
      <c r="D485" s="29">
        <v>100</v>
      </c>
      <c r="E485" s="33">
        <v>109.73</v>
      </c>
      <c r="F485" s="34" t="s">
        <v>18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12</v>
      </c>
      <c r="D486" s="29">
        <v>10</v>
      </c>
      <c r="E486" s="33">
        <v>109.91</v>
      </c>
      <c r="F486" s="34" t="s">
        <v>18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12</v>
      </c>
      <c r="D487" s="29">
        <v>10</v>
      </c>
      <c r="E487" s="33">
        <v>109.91</v>
      </c>
      <c r="F487" s="34" t="s">
        <v>18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12</v>
      </c>
      <c r="D488" s="29">
        <v>90</v>
      </c>
      <c r="E488" s="33">
        <v>109.91</v>
      </c>
      <c r="F488" s="34" t="s">
        <v>18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12</v>
      </c>
      <c r="D489" s="29">
        <v>90</v>
      </c>
      <c r="E489" s="33">
        <v>109.91</v>
      </c>
      <c r="F489" s="34" t="s">
        <v>18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12</v>
      </c>
      <c r="D490" s="29">
        <v>100</v>
      </c>
      <c r="E490" s="33">
        <v>109.91</v>
      </c>
      <c r="F490" s="34" t="s">
        <v>18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12</v>
      </c>
      <c r="D491" s="29">
        <v>300</v>
      </c>
      <c r="E491" s="33">
        <v>109.91</v>
      </c>
      <c r="F491" s="34" t="s">
        <v>18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12</v>
      </c>
      <c r="D492" s="29">
        <v>73</v>
      </c>
      <c r="E492" s="33">
        <v>109.9</v>
      </c>
      <c r="F492" s="34" t="s">
        <v>18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12</v>
      </c>
      <c r="D493" s="29">
        <v>127</v>
      </c>
      <c r="E493" s="33">
        <v>109.9</v>
      </c>
      <c r="F493" s="34" t="s">
        <v>18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12</v>
      </c>
      <c r="D494" s="29">
        <v>100</v>
      </c>
      <c r="E494" s="33">
        <v>110.26</v>
      </c>
      <c r="F494" s="34" t="s">
        <v>18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12</v>
      </c>
      <c r="D495" s="29">
        <v>13</v>
      </c>
      <c r="E495" s="33">
        <v>110.27</v>
      </c>
      <c r="F495" s="34" t="s">
        <v>18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12</v>
      </c>
      <c r="D496" s="29">
        <v>87</v>
      </c>
      <c r="E496" s="33">
        <v>110.27</v>
      </c>
      <c r="F496" s="34" t="s">
        <v>18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12</v>
      </c>
      <c r="D497" s="29">
        <v>34</v>
      </c>
      <c r="E497" s="33">
        <v>110.28</v>
      </c>
      <c r="F497" s="34" t="s">
        <v>18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12</v>
      </c>
      <c r="D498" s="29">
        <v>38</v>
      </c>
      <c r="E498" s="33">
        <v>110.28</v>
      </c>
      <c r="F498" s="34" t="s">
        <v>18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12</v>
      </c>
      <c r="D499" s="29">
        <v>62</v>
      </c>
      <c r="E499" s="33">
        <v>110.28</v>
      </c>
      <c r="F499" s="34" t="s">
        <v>18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12</v>
      </c>
      <c r="D500" s="29">
        <v>166</v>
      </c>
      <c r="E500" s="33">
        <v>110.28</v>
      </c>
      <c r="F500" s="34" t="s">
        <v>18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12</v>
      </c>
      <c r="D501" s="29">
        <v>100</v>
      </c>
      <c r="E501" s="33">
        <v>110.36</v>
      </c>
      <c r="F501" s="34" t="s">
        <v>18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12</v>
      </c>
      <c r="D502" s="29">
        <v>37</v>
      </c>
      <c r="E502" s="33">
        <v>110.37</v>
      </c>
      <c r="F502" s="34" t="s">
        <v>18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12</v>
      </c>
      <c r="D503" s="29">
        <v>63</v>
      </c>
      <c r="E503" s="33">
        <v>110.37</v>
      </c>
      <c r="F503" s="34" t="s">
        <v>18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12</v>
      </c>
      <c r="D504" s="29">
        <v>100</v>
      </c>
      <c r="E504" s="33">
        <v>110.37</v>
      </c>
      <c r="F504" s="34" t="s">
        <v>18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12</v>
      </c>
      <c r="D505" s="29">
        <v>100</v>
      </c>
      <c r="E505" s="33">
        <v>110.31</v>
      </c>
      <c r="F505" s="34" t="s">
        <v>18</v>
      </c>
      <c r="G505" s="35" t="s">
        <v>19</v>
      </c>
    </row>
    <row r="506" spans="1:7">
      <c r="A506" s="30">
        <v>45083</v>
      </c>
      <c r="B506" s="31">
        <v>0.49942928240740747</v>
      </c>
      <c r="C506" s="32" t="s">
        <v>12</v>
      </c>
      <c r="D506" s="29">
        <v>4</v>
      </c>
      <c r="E506" s="33">
        <v>110.35</v>
      </c>
      <c r="F506" s="34" t="s">
        <v>18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12</v>
      </c>
      <c r="D507" s="29">
        <v>96</v>
      </c>
      <c r="E507" s="33">
        <v>110.35</v>
      </c>
      <c r="F507" s="34" t="s">
        <v>18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12</v>
      </c>
      <c r="D508" s="29">
        <v>100</v>
      </c>
      <c r="E508" s="33">
        <v>110.35</v>
      </c>
      <c r="F508" s="34" t="s">
        <v>18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12</v>
      </c>
      <c r="D509" s="29">
        <v>100</v>
      </c>
      <c r="E509" s="33">
        <v>110.35</v>
      </c>
      <c r="F509" s="34" t="s">
        <v>18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12</v>
      </c>
      <c r="D510" s="29">
        <v>21</v>
      </c>
      <c r="E510" s="33">
        <v>110.34</v>
      </c>
      <c r="F510" s="34" t="s">
        <v>18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12</v>
      </c>
      <c r="D511" s="29">
        <v>21</v>
      </c>
      <c r="E511" s="33">
        <v>110.34</v>
      </c>
      <c r="F511" s="34" t="s">
        <v>18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12</v>
      </c>
      <c r="D512" s="29">
        <v>79</v>
      </c>
      <c r="E512" s="33">
        <v>110.34</v>
      </c>
      <c r="F512" s="34" t="s">
        <v>18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12</v>
      </c>
      <c r="D513" s="29">
        <v>79</v>
      </c>
      <c r="E513" s="33">
        <v>110.34</v>
      </c>
      <c r="F513" s="34" t="s">
        <v>18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12</v>
      </c>
      <c r="D514" s="29">
        <v>100</v>
      </c>
      <c r="E514" s="33">
        <v>110.34</v>
      </c>
      <c r="F514" s="34" t="s">
        <v>18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12</v>
      </c>
      <c r="D515" s="29">
        <v>1</v>
      </c>
      <c r="E515" s="33">
        <v>110.3</v>
      </c>
      <c r="F515" s="34" t="s">
        <v>18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12</v>
      </c>
      <c r="D516" s="29">
        <v>2</v>
      </c>
      <c r="E516" s="33">
        <v>110.3</v>
      </c>
      <c r="F516" s="34" t="s">
        <v>18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12</v>
      </c>
      <c r="D517" s="29">
        <v>3</v>
      </c>
      <c r="E517" s="33">
        <v>110.3</v>
      </c>
      <c r="F517" s="34" t="s">
        <v>18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12</v>
      </c>
      <c r="D518" s="29">
        <v>97</v>
      </c>
      <c r="E518" s="33">
        <v>110.3</v>
      </c>
      <c r="F518" s="34" t="s">
        <v>18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12</v>
      </c>
      <c r="D519" s="29">
        <v>97</v>
      </c>
      <c r="E519" s="33">
        <v>110.3</v>
      </c>
      <c r="F519" s="34" t="s">
        <v>18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12</v>
      </c>
      <c r="D520" s="29">
        <v>97</v>
      </c>
      <c r="E520" s="33">
        <v>110.3</v>
      </c>
      <c r="F520" s="34" t="s">
        <v>18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12</v>
      </c>
      <c r="D521" s="29">
        <v>97</v>
      </c>
      <c r="E521" s="33">
        <v>110.3</v>
      </c>
      <c r="F521" s="34" t="s">
        <v>18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12</v>
      </c>
      <c r="D522" s="29">
        <v>3</v>
      </c>
      <c r="E522" s="33">
        <v>110.3</v>
      </c>
      <c r="F522" s="34" t="s">
        <v>18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12</v>
      </c>
      <c r="D523" s="29">
        <v>100</v>
      </c>
      <c r="E523" s="33">
        <v>110.29</v>
      </c>
      <c r="F523" s="34" t="s">
        <v>18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12</v>
      </c>
      <c r="D524" s="29">
        <v>1</v>
      </c>
      <c r="E524" s="33">
        <v>110.17</v>
      </c>
      <c r="F524" s="34" t="s">
        <v>18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12</v>
      </c>
      <c r="D525" s="29">
        <v>1</v>
      </c>
      <c r="E525" s="33">
        <v>110.17</v>
      </c>
      <c r="F525" s="34" t="s">
        <v>18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12</v>
      </c>
      <c r="D526" s="29">
        <v>1</v>
      </c>
      <c r="E526" s="33">
        <v>110.17</v>
      </c>
      <c r="F526" s="34" t="s">
        <v>18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12</v>
      </c>
      <c r="D527" s="29">
        <v>97</v>
      </c>
      <c r="E527" s="33">
        <v>110.17</v>
      </c>
      <c r="F527" s="34" t="s">
        <v>18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12</v>
      </c>
      <c r="D528" s="29">
        <v>100</v>
      </c>
      <c r="E528" s="33">
        <v>110.15</v>
      </c>
      <c r="F528" s="34" t="s">
        <v>18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12</v>
      </c>
      <c r="D529" s="29">
        <v>100</v>
      </c>
      <c r="E529" s="33">
        <v>110.17</v>
      </c>
      <c r="F529" s="34" t="s">
        <v>18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12</v>
      </c>
      <c r="D530" s="29">
        <v>100</v>
      </c>
      <c r="E530" s="33">
        <v>110.17</v>
      </c>
      <c r="F530" s="34" t="s">
        <v>18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12</v>
      </c>
      <c r="D531" s="29">
        <v>40</v>
      </c>
      <c r="E531" s="33">
        <v>109.99</v>
      </c>
      <c r="F531" s="34" t="s">
        <v>18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12</v>
      </c>
      <c r="D532" s="29">
        <v>38</v>
      </c>
      <c r="E532" s="33">
        <v>109.99</v>
      </c>
      <c r="F532" s="34" t="s">
        <v>18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12</v>
      </c>
      <c r="D533" s="29">
        <v>60</v>
      </c>
      <c r="E533" s="33">
        <v>109.99</v>
      </c>
      <c r="F533" s="34" t="s">
        <v>18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12</v>
      </c>
      <c r="D534" s="29">
        <v>100</v>
      </c>
      <c r="E534" s="33">
        <v>109.99</v>
      </c>
      <c r="F534" s="34" t="s">
        <v>18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12</v>
      </c>
      <c r="D535" s="29">
        <v>62</v>
      </c>
      <c r="E535" s="33">
        <v>109.99</v>
      </c>
      <c r="F535" s="34" t="s">
        <v>18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12</v>
      </c>
      <c r="D536" s="29">
        <v>10</v>
      </c>
      <c r="E536" s="33">
        <v>109.98</v>
      </c>
      <c r="F536" s="34" t="s">
        <v>18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12</v>
      </c>
      <c r="D537" s="29">
        <v>90</v>
      </c>
      <c r="E537" s="33">
        <v>109.98</v>
      </c>
      <c r="F537" s="34" t="s">
        <v>18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12</v>
      </c>
      <c r="D538" s="29">
        <v>100</v>
      </c>
      <c r="E538" s="33">
        <v>109.97</v>
      </c>
      <c r="F538" s="34" t="s">
        <v>18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12</v>
      </c>
      <c r="D539" s="29">
        <v>100</v>
      </c>
      <c r="E539" s="33">
        <v>109.97</v>
      </c>
      <c r="F539" s="34" t="s">
        <v>18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12</v>
      </c>
      <c r="D540" s="29">
        <v>10</v>
      </c>
      <c r="E540" s="33">
        <v>110.14</v>
      </c>
      <c r="F540" s="34" t="s">
        <v>18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12</v>
      </c>
      <c r="D541" s="29">
        <v>86</v>
      </c>
      <c r="E541" s="33">
        <v>110.14</v>
      </c>
      <c r="F541" s="34" t="s">
        <v>18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12</v>
      </c>
      <c r="D542" s="29">
        <v>90</v>
      </c>
      <c r="E542" s="33">
        <v>110.14</v>
      </c>
      <c r="F542" s="34" t="s">
        <v>18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12</v>
      </c>
      <c r="D543" s="29">
        <v>100</v>
      </c>
      <c r="E543" s="33">
        <v>110.15</v>
      </c>
      <c r="F543" s="34" t="s">
        <v>18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12</v>
      </c>
      <c r="D544" s="29">
        <v>114</v>
      </c>
      <c r="E544" s="33">
        <v>110.15</v>
      </c>
      <c r="F544" s="34" t="s">
        <v>18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12</v>
      </c>
      <c r="D545" s="29">
        <v>100</v>
      </c>
      <c r="E545" s="33">
        <v>110.25</v>
      </c>
      <c r="F545" s="34" t="s">
        <v>18</v>
      </c>
      <c r="G545" s="35" t="s">
        <v>20</v>
      </c>
    </row>
    <row r="546" spans="1:7">
      <c r="A546" s="30">
        <v>45083</v>
      </c>
      <c r="B546" s="31">
        <v>0.50905497685185197</v>
      </c>
      <c r="C546" s="32" t="s">
        <v>12</v>
      </c>
      <c r="D546" s="29">
        <v>46</v>
      </c>
      <c r="E546" s="33">
        <v>110.21</v>
      </c>
      <c r="F546" s="34" t="s">
        <v>18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12</v>
      </c>
      <c r="D547" s="29">
        <v>35</v>
      </c>
      <c r="E547" s="33">
        <v>110.22</v>
      </c>
      <c r="F547" s="34" t="s">
        <v>18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12</v>
      </c>
      <c r="D548" s="29">
        <v>35</v>
      </c>
      <c r="E548" s="33">
        <v>110.22</v>
      </c>
      <c r="F548" s="34" t="s">
        <v>18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12</v>
      </c>
      <c r="D549" s="29">
        <v>65</v>
      </c>
      <c r="E549" s="33">
        <v>110.22</v>
      </c>
      <c r="F549" s="34" t="s">
        <v>18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12</v>
      </c>
      <c r="D550" s="29">
        <v>65</v>
      </c>
      <c r="E550" s="33">
        <v>110.22</v>
      </c>
      <c r="F550" s="34" t="s">
        <v>18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12</v>
      </c>
      <c r="D551" s="29">
        <v>3</v>
      </c>
      <c r="E551" s="33">
        <v>110.22</v>
      </c>
      <c r="F551" s="34" t="s">
        <v>18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12</v>
      </c>
      <c r="D552" s="29">
        <v>43</v>
      </c>
      <c r="E552" s="33">
        <v>110.22</v>
      </c>
      <c r="F552" s="34" t="s">
        <v>18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12</v>
      </c>
      <c r="D553" s="29">
        <v>100</v>
      </c>
      <c r="E553" s="33">
        <v>110.22</v>
      </c>
      <c r="F553" s="34" t="s">
        <v>18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12</v>
      </c>
      <c r="D554" s="29">
        <v>20</v>
      </c>
      <c r="E554" s="33">
        <v>110.21</v>
      </c>
      <c r="F554" s="34" t="s">
        <v>18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12</v>
      </c>
      <c r="D555" s="29">
        <v>34</v>
      </c>
      <c r="E555" s="33">
        <v>110.21</v>
      </c>
      <c r="F555" s="34" t="s">
        <v>18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12</v>
      </c>
      <c r="D556" s="29">
        <v>100</v>
      </c>
      <c r="E556" s="33">
        <v>110.19</v>
      </c>
      <c r="F556" s="34" t="s">
        <v>18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12</v>
      </c>
      <c r="D557" s="29">
        <v>2</v>
      </c>
      <c r="E557" s="33">
        <v>110.13</v>
      </c>
      <c r="F557" s="34" t="s">
        <v>18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12</v>
      </c>
      <c r="D558" s="29">
        <v>49</v>
      </c>
      <c r="E558" s="33">
        <v>110.13</v>
      </c>
      <c r="F558" s="34" t="s">
        <v>18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12</v>
      </c>
      <c r="D559" s="29">
        <v>49</v>
      </c>
      <c r="E559" s="33">
        <v>110.13</v>
      </c>
      <c r="F559" s="34" t="s">
        <v>18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12</v>
      </c>
      <c r="D560" s="29">
        <v>51</v>
      </c>
      <c r="E560" s="33">
        <v>110.13</v>
      </c>
      <c r="F560" s="34" t="s">
        <v>18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12</v>
      </c>
      <c r="D561" s="29">
        <v>51</v>
      </c>
      <c r="E561" s="33">
        <v>110.13</v>
      </c>
      <c r="F561" s="34" t="s">
        <v>18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12</v>
      </c>
      <c r="D562" s="29">
        <v>98</v>
      </c>
      <c r="E562" s="33">
        <v>110.13</v>
      </c>
      <c r="F562" s="34" t="s">
        <v>18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12</v>
      </c>
      <c r="D563" s="29">
        <v>100</v>
      </c>
      <c r="E563" s="33">
        <v>110.13</v>
      </c>
      <c r="F563" s="34" t="s">
        <v>18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12</v>
      </c>
      <c r="D564" s="29">
        <v>100</v>
      </c>
      <c r="E564" s="33">
        <v>110.13</v>
      </c>
      <c r="F564" s="34" t="s">
        <v>18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12</v>
      </c>
      <c r="D565" s="29">
        <v>100</v>
      </c>
      <c r="E565" s="33">
        <v>110.13</v>
      </c>
      <c r="F565" s="34" t="s">
        <v>18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12</v>
      </c>
      <c r="D566" s="29">
        <v>100</v>
      </c>
      <c r="E566" s="33">
        <v>110.18</v>
      </c>
      <c r="F566" s="34" t="s">
        <v>18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12</v>
      </c>
      <c r="D567" s="29">
        <v>100</v>
      </c>
      <c r="E567" s="33">
        <v>110.11</v>
      </c>
      <c r="F567" s="34" t="s">
        <v>18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12</v>
      </c>
      <c r="D568" s="29">
        <v>100</v>
      </c>
      <c r="E568" s="33">
        <v>110.1</v>
      </c>
      <c r="F568" s="34" t="s">
        <v>18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12</v>
      </c>
      <c r="D569" s="29">
        <v>9</v>
      </c>
      <c r="E569" s="33">
        <v>110.08</v>
      </c>
      <c r="F569" s="34" t="s">
        <v>18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12</v>
      </c>
      <c r="D570" s="29">
        <v>13</v>
      </c>
      <c r="E570" s="33">
        <v>110.08</v>
      </c>
      <c r="F570" s="34" t="s">
        <v>18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12</v>
      </c>
      <c r="D571" s="29">
        <v>17</v>
      </c>
      <c r="E571" s="33">
        <v>110.1</v>
      </c>
      <c r="F571" s="34" t="s">
        <v>18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12</v>
      </c>
      <c r="D572" s="29">
        <v>17</v>
      </c>
      <c r="E572" s="33">
        <v>110.1</v>
      </c>
      <c r="F572" s="34" t="s">
        <v>18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12</v>
      </c>
      <c r="D573" s="29">
        <v>57</v>
      </c>
      <c r="E573" s="33">
        <v>110.08</v>
      </c>
      <c r="F573" s="34" t="s">
        <v>18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12</v>
      </c>
      <c r="D574" s="29">
        <v>57</v>
      </c>
      <c r="E574" s="33">
        <v>110.08</v>
      </c>
      <c r="F574" s="34" t="s">
        <v>18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12</v>
      </c>
      <c r="D575" s="29">
        <v>57</v>
      </c>
      <c r="E575" s="33">
        <v>110.08</v>
      </c>
      <c r="F575" s="34" t="s">
        <v>18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12</v>
      </c>
      <c r="D576" s="29">
        <v>83</v>
      </c>
      <c r="E576" s="33">
        <v>110.1</v>
      </c>
      <c r="F576" s="34" t="s">
        <v>18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12</v>
      </c>
      <c r="D577" s="29">
        <v>83</v>
      </c>
      <c r="E577" s="33">
        <v>110.1</v>
      </c>
      <c r="F577" s="34" t="s">
        <v>18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12</v>
      </c>
      <c r="D578" s="29">
        <v>86</v>
      </c>
      <c r="E578" s="33">
        <v>110.08</v>
      </c>
      <c r="F578" s="34" t="s">
        <v>18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12</v>
      </c>
      <c r="D579" s="29">
        <v>100</v>
      </c>
      <c r="E579" s="33">
        <v>110.1</v>
      </c>
      <c r="F579" s="34" t="s">
        <v>18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12</v>
      </c>
      <c r="D580" s="29">
        <v>21</v>
      </c>
      <c r="E580" s="33">
        <v>110.08</v>
      </c>
      <c r="F580" s="34" t="s">
        <v>18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12</v>
      </c>
      <c r="D581" s="29">
        <v>100</v>
      </c>
      <c r="E581" s="33">
        <v>110.07</v>
      </c>
      <c r="F581" s="34" t="s">
        <v>18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12</v>
      </c>
      <c r="D582" s="29">
        <v>100</v>
      </c>
      <c r="E582" s="33">
        <v>110.05</v>
      </c>
      <c r="F582" s="34" t="s">
        <v>18</v>
      </c>
      <c r="G582" s="35" t="s">
        <v>19</v>
      </c>
    </row>
    <row r="583" spans="1:7">
      <c r="A583" s="30">
        <v>45083</v>
      </c>
      <c r="B583" s="31">
        <v>0.52296828703703713</v>
      </c>
      <c r="C583" s="32" t="s">
        <v>12</v>
      </c>
      <c r="D583" s="29">
        <v>3</v>
      </c>
      <c r="E583" s="33">
        <v>110.07</v>
      </c>
      <c r="F583" s="34" t="s">
        <v>18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12</v>
      </c>
      <c r="D584" s="29">
        <v>16</v>
      </c>
      <c r="E584" s="33">
        <v>110.07</v>
      </c>
      <c r="F584" s="34" t="s">
        <v>18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12</v>
      </c>
      <c r="D585" s="29">
        <v>48</v>
      </c>
      <c r="E585" s="33">
        <v>110.07</v>
      </c>
      <c r="F585" s="34" t="s">
        <v>18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12</v>
      </c>
      <c r="D586" s="29">
        <v>52</v>
      </c>
      <c r="E586" s="33">
        <v>110.07</v>
      </c>
      <c r="F586" s="34" t="s">
        <v>18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12</v>
      </c>
      <c r="D587" s="29">
        <v>82</v>
      </c>
      <c r="E587" s="33">
        <v>110.07</v>
      </c>
      <c r="F587" s="34" t="s">
        <v>18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12</v>
      </c>
      <c r="D588" s="29">
        <v>99</v>
      </c>
      <c r="E588" s="33">
        <v>110.07</v>
      </c>
      <c r="F588" s="34" t="s">
        <v>18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12</v>
      </c>
      <c r="D589" s="29">
        <v>10</v>
      </c>
      <c r="E589" s="33">
        <v>109.91</v>
      </c>
      <c r="F589" s="34" t="s">
        <v>18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12</v>
      </c>
      <c r="D590" s="29">
        <v>90</v>
      </c>
      <c r="E590" s="33">
        <v>109.91</v>
      </c>
      <c r="F590" s="34" t="s">
        <v>18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12</v>
      </c>
      <c r="D591" s="29">
        <v>100</v>
      </c>
      <c r="E591" s="33">
        <v>109.91</v>
      </c>
      <c r="F591" s="34" t="s">
        <v>18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12</v>
      </c>
      <c r="D592" s="29">
        <v>10</v>
      </c>
      <c r="E592" s="33">
        <v>109.91</v>
      </c>
      <c r="F592" s="34" t="s">
        <v>18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12</v>
      </c>
      <c r="D593" s="29">
        <v>29</v>
      </c>
      <c r="E593" s="33">
        <v>109.91</v>
      </c>
      <c r="F593" s="34" t="s">
        <v>18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12</v>
      </c>
      <c r="D594" s="29">
        <v>71</v>
      </c>
      <c r="E594" s="33">
        <v>109.91</v>
      </c>
      <c r="F594" s="34" t="s">
        <v>18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12</v>
      </c>
      <c r="D595" s="29">
        <v>90</v>
      </c>
      <c r="E595" s="33">
        <v>109.91</v>
      </c>
      <c r="F595" s="34" t="s">
        <v>18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12</v>
      </c>
      <c r="D596" s="29">
        <v>100</v>
      </c>
      <c r="E596" s="33">
        <v>109.9</v>
      </c>
      <c r="F596" s="34" t="s">
        <v>18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12</v>
      </c>
      <c r="D597" s="29">
        <v>100</v>
      </c>
      <c r="E597" s="33">
        <v>109.91</v>
      </c>
      <c r="F597" s="34" t="s">
        <v>18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12</v>
      </c>
      <c r="D598" s="29">
        <v>100</v>
      </c>
      <c r="E598" s="33">
        <v>109.91</v>
      </c>
      <c r="F598" s="34" t="s">
        <v>18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12</v>
      </c>
      <c r="D599" s="29">
        <v>100</v>
      </c>
      <c r="E599" s="33">
        <v>109.89</v>
      </c>
      <c r="F599" s="34" t="s">
        <v>18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12</v>
      </c>
      <c r="D600" s="29">
        <v>100</v>
      </c>
      <c r="E600" s="33">
        <v>109.9</v>
      </c>
      <c r="F600" s="34" t="s">
        <v>18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12</v>
      </c>
      <c r="D601" s="29">
        <v>60</v>
      </c>
      <c r="E601" s="33">
        <v>109.88</v>
      </c>
      <c r="F601" s="34" t="s">
        <v>18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12</v>
      </c>
      <c r="D602" s="29">
        <v>40</v>
      </c>
      <c r="E602" s="33">
        <v>109.88</v>
      </c>
      <c r="F602" s="34" t="s">
        <v>18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12</v>
      </c>
      <c r="D603" s="29">
        <v>100</v>
      </c>
      <c r="E603" s="33">
        <v>109.88</v>
      </c>
      <c r="F603" s="34" t="s">
        <v>18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12</v>
      </c>
      <c r="D604" s="29">
        <v>100</v>
      </c>
      <c r="E604" s="33">
        <v>109.88</v>
      </c>
      <c r="F604" s="34" t="s">
        <v>18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12</v>
      </c>
      <c r="D605" s="29">
        <v>100</v>
      </c>
      <c r="E605" s="33">
        <v>109.85</v>
      </c>
      <c r="F605" s="34" t="s">
        <v>18</v>
      </c>
      <c r="G605" s="35" t="s">
        <v>19</v>
      </c>
    </row>
    <row r="606" spans="1:7">
      <c r="A606" s="30">
        <v>45083</v>
      </c>
      <c r="B606" s="31">
        <v>0.53979918981481478</v>
      </c>
      <c r="C606" s="32" t="s">
        <v>12</v>
      </c>
      <c r="D606" s="29">
        <v>100</v>
      </c>
      <c r="E606" s="33">
        <v>109.86</v>
      </c>
      <c r="F606" s="34" t="s">
        <v>18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12</v>
      </c>
      <c r="D607" s="29">
        <v>13</v>
      </c>
      <c r="E607" s="33">
        <v>109.84</v>
      </c>
      <c r="F607" s="34" t="s">
        <v>18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12</v>
      </c>
      <c r="D608" s="29">
        <v>35</v>
      </c>
      <c r="E608" s="33">
        <v>109.84</v>
      </c>
      <c r="F608" s="34" t="s">
        <v>18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12</v>
      </c>
      <c r="D609" s="29">
        <v>100</v>
      </c>
      <c r="E609" s="33">
        <v>109.92</v>
      </c>
      <c r="F609" s="34" t="s">
        <v>18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12</v>
      </c>
      <c r="D610" s="29">
        <v>100</v>
      </c>
      <c r="E610" s="33">
        <v>110.01</v>
      </c>
      <c r="F610" s="34" t="s">
        <v>18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12</v>
      </c>
      <c r="D611" s="29">
        <v>100</v>
      </c>
      <c r="E611" s="33">
        <v>110.3</v>
      </c>
      <c r="F611" s="34" t="s">
        <v>18</v>
      </c>
      <c r="G611" s="35" t="s">
        <v>19</v>
      </c>
    </row>
    <row r="612" spans="1:7">
      <c r="A612" s="30">
        <v>45083</v>
      </c>
      <c r="B612" s="31">
        <v>0.55359131944444451</v>
      </c>
      <c r="C612" s="32" t="s">
        <v>12</v>
      </c>
      <c r="D612" s="29">
        <v>6</v>
      </c>
      <c r="E612" s="33">
        <v>110.29</v>
      </c>
      <c r="F612" s="34" t="s">
        <v>18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12</v>
      </c>
      <c r="D613" s="29">
        <v>32</v>
      </c>
      <c r="E613" s="33">
        <v>110.29</v>
      </c>
      <c r="F613" s="34" t="s">
        <v>18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12</v>
      </c>
      <c r="D614" s="29">
        <v>68</v>
      </c>
      <c r="E614" s="33">
        <v>110.29</v>
      </c>
      <c r="F614" s="34" t="s">
        <v>18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12</v>
      </c>
      <c r="D615" s="29">
        <v>100</v>
      </c>
      <c r="E615" s="33">
        <v>110.29</v>
      </c>
      <c r="F615" s="34" t="s">
        <v>18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12</v>
      </c>
      <c r="D616" s="29">
        <v>6</v>
      </c>
      <c r="E616" s="33">
        <v>110.29</v>
      </c>
      <c r="F616" s="34" t="s">
        <v>18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12</v>
      </c>
      <c r="D617" s="29">
        <v>32</v>
      </c>
      <c r="E617" s="33">
        <v>110.29</v>
      </c>
      <c r="F617" s="34" t="s">
        <v>18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12</v>
      </c>
      <c r="D618" s="29">
        <v>88</v>
      </c>
      <c r="E618" s="33">
        <v>110.29</v>
      </c>
      <c r="F618" s="34" t="s">
        <v>18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12</v>
      </c>
      <c r="D619" s="29">
        <v>100</v>
      </c>
      <c r="E619" s="33">
        <v>110.29</v>
      </c>
      <c r="F619" s="34" t="s">
        <v>18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12</v>
      </c>
      <c r="D620" s="29">
        <v>100</v>
      </c>
      <c r="E620" s="33">
        <v>110.29</v>
      </c>
      <c r="F620" s="34" t="s">
        <v>18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12</v>
      </c>
      <c r="D621" s="29">
        <v>32</v>
      </c>
      <c r="E621" s="33">
        <v>110.28</v>
      </c>
      <c r="F621" s="34" t="s">
        <v>18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12</v>
      </c>
      <c r="D622" s="29">
        <v>100</v>
      </c>
      <c r="E622" s="33">
        <v>110.29</v>
      </c>
      <c r="F622" s="34" t="s">
        <v>18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12</v>
      </c>
      <c r="D623" s="29">
        <v>100</v>
      </c>
      <c r="E623" s="33">
        <v>110.29</v>
      </c>
      <c r="F623" s="34" t="s">
        <v>18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12</v>
      </c>
      <c r="D624" s="29">
        <v>168</v>
      </c>
      <c r="E624" s="33">
        <v>110.29</v>
      </c>
      <c r="F624" s="34" t="s">
        <v>18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12</v>
      </c>
      <c r="D625" s="29">
        <v>7</v>
      </c>
      <c r="E625" s="33">
        <v>110.28</v>
      </c>
      <c r="F625" s="34" t="s">
        <v>18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12</v>
      </c>
      <c r="D626" s="29">
        <v>5</v>
      </c>
      <c r="E626" s="33">
        <v>110.28</v>
      </c>
      <c r="F626" s="34" t="s">
        <v>18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12</v>
      </c>
      <c r="D627" s="29">
        <v>4</v>
      </c>
      <c r="E627" s="33">
        <v>110.27</v>
      </c>
      <c r="F627" s="34" t="s">
        <v>18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12</v>
      </c>
      <c r="D628" s="29">
        <v>32</v>
      </c>
      <c r="E628" s="33">
        <v>110.27</v>
      </c>
      <c r="F628" s="34" t="s">
        <v>18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12</v>
      </c>
      <c r="D629" s="29">
        <v>68</v>
      </c>
      <c r="E629" s="33">
        <v>110.27</v>
      </c>
      <c r="F629" s="34" t="s">
        <v>18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12</v>
      </c>
      <c r="D630" s="29">
        <v>96</v>
      </c>
      <c r="E630" s="33">
        <v>110.27</v>
      </c>
      <c r="F630" s="34" t="s">
        <v>18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12</v>
      </c>
      <c r="D631" s="29">
        <v>38</v>
      </c>
      <c r="E631" s="33">
        <v>110.28</v>
      </c>
      <c r="F631" s="34" t="s">
        <v>18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12</v>
      </c>
      <c r="D632" s="29">
        <v>100</v>
      </c>
      <c r="E632" s="33">
        <v>110.28</v>
      </c>
      <c r="F632" s="34" t="s">
        <v>18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12</v>
      </c>
      <c r="D633" s="29">
        <v>6</v>
      </c>
      <c r="E633" s="33">
        <v>110.28</v>
      </c>
      <c r="F633" s="34" t="s">
        <v>18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12</v>
      </c>
      <c r="D634" s="29">
        <v>50</v>
      </c>
      <c r="E634" s="33">
        <v>110.28</v>
      </c>
      <c r="F634" s="34" t="s">
        <v>18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12</v>
      </c>
      <c r="D635" s="29">
        <v>100</v>
      </c>
      <c r="E635" s="33">
        <v>110.28</v>
      </c>
      <c r="F635" s="34" t="s">
        <v>18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12</v>
      </c>
      <c r="D636" s="29">
        <v>100</v>
      </c>
      <c r="E636" s="33">
        <v>110.28</v>
      </c>
      <c r="F636" s="34" t="s">
        <v>18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12</v>
      </c>
      <c r="D637" s="29">
        <v>1</v>
      </c>
      <c r="E637" s="33">
        <v>110.28</v>
      </c>
      <c r="F637" s="34" t="s">
        <v>18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12</v>
      </c>
      <c r="D638" s="29">
        <v>100</v>
      </c>
      <c r="E638" s="33">
        <v>110.28</v>
      </c>
      <c r="F638" s="34" t="s">
        <v>18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12</v>
      </c>
      <c r="D639" s="29">
        <v>100</v>
      </c>
      <c r="E639" s="33">
        <v>110.12</v>
      </c>
      <c r="F639" s="34" t="s">
        <v>18</v>
      </c>
      <c r="G639" s="35" t="s">
        <v>20</v>
      </c>
    </row>
    <row r="640" spans="1:7">
      <c r="A640" s="30">
        <v>45083</v>
      </c>
      <c r="B640" s="31">
        <v>0.5596085648148148</v>
      </c>
      <c r="C640" s="32" t="s">
        <v>12</v>
      </c>
      <c r="D640" s="29">
        <v>2</v>
      </c>
      <c r="E640" s="33">
        <v>110.12</v>
      </c>
      <c r="F640" s="34" t="s">
        <v>18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12</v>
      </c>
      <c r="D641" s="29">
        <v>4</v>
      </c>
      <c r="E641" s="33">
        <v>110.12</v>
      </c>
      <c r="F641" s="34" t="s">
        <v>18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12</v>
      </c>
      <c r="D642" s="29">
        <v>94</v>
      </c>
      <c r="E642" s="33">
        <v>110.12</v>
      </c>
      <c r="F642" s="34" t="s">
        <v>18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12</v>
      </c>
      <c r="D643" s="29">
        <v>100</v>
      </c>
      <c r="E643" s="33">
        <v>110.21</v>
      </c>
      <c r="F643" s="34" t="s">
        <v>18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12</v>
      </c>
      <c r="D644" s="29">
        <v>30</v>
      </c>
      <c r="E644" s="33">
        <v>110.21</v>
      </c>
      <c r="F644" s="34" t="s">
        <v>18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12</v>
      </c>
      <c r="D645" s="29">
        <v>100</v>
      </c>
      <c r="E645" s="33">
        <v>110.21</v>
      </c>
      <c r="F645" s="34" t="s">
        <v>18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12</v>
      </c>
      <c r="D646" s="29">
        <v>30</v>
      </c>
      <c r="E646" s="33">
        <v>110.21</v>
      </c>
      <c r="F646" s="34" t="s">
        <v>18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12</v>
      </c>
      <c r="D647" s="29">
        <v>70</v>
      </c>
      <c r="E647" s="33">
        <v>110.21</v>
      </c>
      <c r="F647" s="34" t="s">
        <v>18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12</v>
      </c>
      <c r="D648" s="29">
        <v>70</v>
      </c>
      <c r="E648" s="33">
        <v>110.21</v>
      </c>
      <c r="F648" s="34" t="s">
        <v>18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12</v>
      </c>
      <c r="D649" s="29">
        <v>100</v>
      </c>
      <c r="E649" s="33">
        <v>110.19</v>
      </c>
      <c r="F649" s="34" t="s">
        <v>18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12</v>
      </c>
      <c r="D650" s="29">
        <v>100</v>
      </c>
      <c r="E650" s="33">
        <v>110.19</v>
      </c>
      <c r="F650" s="34" t="s">
        <v>18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12</v>
      </c>
      <c r="D651" s="29">
        <v>100</v>
      </c>
      <c r="E651" s="33">
        <v>110.11</v>
      </c>
      <c r="F651" s="34" t="s">
        <v>18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12</v>
      </c>
      <c r="D652" s="29">
        <v>100</v>
      </c>
      <c r="E652" s="33">
        <v>110.11</v>
      </c>
      <c r="F652" s="34" t="s">
        <v>18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12</v>
      </c>
      <c r="D653" s="29">
        <v>7</v>
      </c>
      <c r="E653" s="33">
        <v>110.11</v>
      </c>
      <c r="F653" s="34" t="s">
        <v>18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12</v>
      </c>
      <c r="D654" s="29">
        <v>30</v>
      </c>
      <c r="E654" s="33">
        <v>110.11</v>
      </c>
      <c r="F654" s="34" t="s">
        <v>18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12</v>
      </c>
      <c r="D655" s="29">
        <v>170</v>
      </c>
      <c r="E655" s="33">
        <v>110.11</v>
      </c>
      <c r="F655" s="34" t="s">
        <v>18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12</v>
      </c>
      <c r="D656" s="29">
        <v>93</v>
      </c>
      <c r="E656" s="33">
        <v>110.11</v>
      </c>
      <c r="F656" s="34" t="s">
        <v>18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12</v>
      </c>
      <c r="D657" s="29">
        <v>50</v>
      </c>
      <c r="E657" s="33">
        <v>110.05</v>
      </c>
      <c r="F657" s="34" t="s">
        <v>18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12</v>
      </c>
      <c r="D658" s="29">
        <v>17</v>
      </c>
      <c r="E658" s="33">
        <v>110.05</v>
      </c>
      <c r="F658" s="34" t="s">
        <v>18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12</v>
      </c>
      <c r="D659" s="29">
        <v>83</v>
      </c>
      <c r="E659" s="33">
        <v>110.05</v>
      </c>
      <c r="F659" s="34" t="s">
        <v>18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12</v>
      </c>
      <c r="D660" s="29">
        <v>150</v>
      </c>
      <c r="E660" s="33">
        <v>110.05</v>
      </c>
      <c r="F660" s="34" t="s">
        <v>18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12</v>
      </c>
      <c r="D661" s="29">
        <v>100</v>
      </c>
      <c r="E661" s="33">
        <v>109.99</v>
      </c>
      <c r="F661" s="34" t="s">
        <v>18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12</v>
      </c>
      <c r="D662" s="29">
        <v>2</v>
      </c>
      <c r="E662" s="33">
        <v>109.91</v>
      </c>
      <c r="F662" s="34" t="s">
        <v>18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12</v>
      </c>
      <c r="D663" s="29">
        <v>4</v>
      </c>
      <c r="E663" s="33">
        <v>109.91</v>
      </c>
      <c r="F663" s="34" t="s">
        <v>18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12</v>
      </c>
      <c r="D664" s="29">
        <v>4</v>
      </c>
      <c r="E664" s="33">
        <v>109.91</v>
      </c>
      <c r="F664" s="34" t="s">
        <v>18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12</v>
      </c>
      <c r="D665" s="29">
        <v>11</v>
      </c>
      <c r="E665" s="33">
        <v>109.91</v>
      </c>
      <c r="F665" s="34" t="s">
        <v>18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12</v>
      </c>
      <c r="D666" s="29">
        <v>100</v>
      </c>
      <c r="E666" s="33">
        <v>110</v>
      </c>
      <c r="F666" s="34" t="s">
        <v>18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12</v>
      </c>
      <c r="D667" s="29">
        <v>100</v>
      </c>
      <c r="E667" s="33">
        <v>110</v>
      </c>
      <c r="F667" s="34" t="s">
        <v>18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12</v>
      </c>
      <c r="D668" s="29">
        <v>100</v>
      </c>
      <c r="E668" s="33">
        <v>110</v>
      </c>
      <c r="F668" s="34" t="s">
        <v>18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12</v>
      </c>
      <c r="D669" s="29">
        <v>100</v>
      </c>
      <c r="E669" s="33">
        <v>110</v>
      </c>
      <c r="F669" s="34" t="s">
        <v>18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12</v>
      </c>
      <c r="D670" s="29">
        <v>99</v>
      </c>
      <c r="E670" s="33">
        <v>109.91</v>
      </c>
      <c r="F670" s="34" t="s">
        <v>18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12</v>
      </c>
      <c r="D671" s="29">
        <v>3</v>
      </c>
      <c r="E671" s="33">
        <v>109.91</v>
      </c>
      <c r="F671" s="34" t="s">
        <v>18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12</v>
      </c>
      <c r="D672" s="29">
        <v>19</v>
      </c>
      <c r="E672" s="33">
        <v>109.91</v>
      </c>
      <c r="F672" s="34" t="s">
        <v>18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12</v>
      </c>
      <c r="D673" s="29">
        <v>58</v>
      </c>
      <c r="E673" s="33">
        <v>109.91</v>
      </c>
      <c r="F673" s="34" t="s">
        <v>18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12</v>
      </c>
      <c r="D674" s="29">
        <v>24</v>
      </c>
      <c r="E674" s="33">
        <v>109.87</v>
      </c>
      <c r="F674" s="34" t="s">
        <v>18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12</v>
      </c>
      <c r="D675" s="29">
        <v>76</v>
      </c>
      <c r="E675" s="33">
        <v>109.87</v>
      </c>
      <c r="F675" s="34" t="s">
        <v>18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12</v>
      </c>
      <c r="D676" s="29">
        <v>40</v>
      </c>
      <c r="E676" s="33">
        <v>109.87</v>
      </c>
      <c r="F676" s="34" t="s">
        <v>18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12</v>
      </c>
      <c r="D677" s="29">
        <v>100</v>
      </c>
      <c r="E677" s="33">
        <v>109.89</v>
      </c>
      <c r="F677" s="34" t="s">
        <v>18</v>
      </c>
      <c r="G677" s="35" t="s">
        <v>19</v>
      </c>
    </row>
    <row r="678" spans="1:7">
      <c r="A678" s="30">
        <v>45083</v>
      </c>
      <c r="B678" s="31">
        <v>0.58661111111111119</v>
      </c>
      <c r="C678" s="32" t="s">
        <v>12</v>
      </c>
      <c r="D678" s="29">
        <v>23</v>
      </c>
      <c r="E678" s="33">
        <v>109.89</v>
      </c>
      <c r="F678" s="34" t="s">
        <v>18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12</v>
      </c>
      <c r="D679" s="29">
        <v>77</v>
      </c>
      <c r="E679" s="33">
        <v>109.89</v>
      </c>
      <c r="F679" s="34" t="s">
        <v>18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12</v>
      </c>
      <c r="D680" s="29">
        <v>40</v>
      </c>
      <c r="E680" s="33">
        <v>109.89</v>
      </c>
      <c r="F680" s="34" t="s">
        <v>18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12</v>
      </c>
      <c r="D681" s="29">
        <v>60</v>
      </c>
      <c r="E681" s="33">
        <v>109.89</v>
      </c>
      <c r="F681" s="34" t="s">
        <v>18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12</v>
      </c>
      <c r="D682" s="29">
        <v>100</v>
      </c>
      <c r="E682" s="33">
        <v>109.89</v>
      </c>
      <c r="F682" s="34" t="s">
        <v>18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12</v>
      </c>
      <c r="D683" s="29">
        <v>10</v>
      </c>
      <c r="E683" s="33">
        <v>109.88</v>
      </c>
      <c r="F683" s="34" t="s">
        <v>18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12</v>
      </c>
      <c r="D684" s="29">
        <v>30</v>
      </c>
      <c r="E684" s="33">
        <v>109.88</v>
      </c>
      <c r="F684" s="34" t="s">
        <v>18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12</v>
      </c>
      <c r="D685" s="29">
        <v>100</v>
      </c>
      <c r="E685" s="33">
        <v>109.87</v>
      </c>
      <c r="F685" s="34" t="s">
        <v>18</v>
      </c>
      <c r="G685" s="35" t="s">
        <v>19</v>
      </c>
    </row>
    <row r="686" spans="1:7">
      <c r="A686" s="30">
        <v>45083</v>
      </c>
      <c r="B686" s="31">
        <v>0.58661168981481482</v>
      </c>
      <c r="C686" s="32" t="s">
        <v>12</v>
      </c>
      <c r="D686" s="29">
        <v>6</v>
      </c>
      <c r="E686" s="33">
        <v>109.87</v>
      </c>
      <c r="F686" s="34" t="s">
        <v>18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12</v>
      </c>
      <c r="D687" s="29">
        <v>9</v>
      </c>
      <c r="E687" s="33">
        <v>109.87</v>
      </c>
      <c r="F687" s="34" t="s">
        <v>18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12</v>
      </c>
      <c r="D688" s="29">
        <v>26</v>
      </c>
      <c r="E688" s="33">
        <v>109.87</v>
      </c>
      <c r="F688" s="34" t="s">
        <v>18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12</v>
      </c>
      <c r="D689" s="29">
        <v>59</v>
      </c>
      <c r="E689" s="33">
        <v>109.87</v>
      </c>
      <c r="F689" s="34" t="s">
        <v>18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12</v>
      </c>
      <c r="D690" s="29">
        <v>100</v>
      </c>
      <c r="E690" s="33">
        <v>109.87</v>
      </c>
      <c r="F690" s="34" t="s">
        <v>18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12</v>
      </c>
      <c r="D691" s="29">
        <v>5</v>
      </c>
      <c r="E691" s="33">
        <v>109.87</v>
      </c>
      <c r="F691" s="34" t="s">
        <v>18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12</v>
      </c>
      <c r="D692" s="29">
        <v>100</v>
      </c>
      <c r="E692" s="33">
        <v>109.87</v>
      </c>
      <c r="F692" s="34" t="s">
        <v>18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12</v>
      </c>
      <c r="D693" s="29">
        <v>100</v>
      </c>
      <c r="E693" s="33">
        <v>109.94</v>
      </c>
      <c r="F693" s="34" t="s">
        <v>18</v>
      </c>
      <c r="G693" s="35" t="s">
        <v>19</v>
      </c>
    </row>
    <row r="694" spans="1:7">
      <c r="A694" s="30">
        <v>45083</v>
      </c>
      <c r="B694" s="31">
        <v>0.58669456018518529</v>
      </c>
      <c r="C694" s="32" t="s">
        <v>12</v>
      </c>
      <c r="D694" s="29">
        <v>94</v>
      </c>
      <c r="E694" s="33">
        <v>109.94</v>
      </c>
      <c r="F694" s="34" t="s">
        <v>18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12</v>
      </c>
      <c r="D695" s="29">
        <v>6</v>
      </c>
      <c r="E695" s="33">
        <v>109.94</v>
      </c>
      <c r="F695" s="34" t="s">
        <v>18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12</v>
      </c>
      <c r="D696" s="29">
        <v>6</v>
      </c>
      <c r="E696" s="33">
        <v>109.94</v>
      </c>
      <c r="F696" s="34" t="s">
        <v>18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12</v>
      </c>
      <c r="D697" s="29">
        <v>65</v>
      </c>
      <c r="E697" s="33">
        <v>109.94</v>
      </c>
      <c r="F697" s="34" t="s">
        <v>18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12</v>
      </c>
      <c r="D698" s="29">
        <v>94</v>
      </c>
      <c r="E698" s="33">
        <v>109.94</v>
      </c>
      <c r="F698" s="34" t="s">
        <v>18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12</v>
      </c>
      <c r="D699" s="29">
        <v>25</v>
      </c>
      <c r="E699" s="33">
        <v>109.99</v>
      </c>
      <c r="F699" s="34" t="s">
        <v>18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12</v>
      </c>
      <c r="D700" s="29">
        <v>75</v>
      </c>
      <c r="E700" s="33">
        <v>109.99</v>
      </c>
      <c r="F700" s="34" t="s">
        <v>18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12</v>
      </c>
      <c r="D701" s="29">
        <v>100</v>
      </c>
      <c r="E701" s="33">
        <v>109.99</v>
      </c>
      <c r="F701" s="34" t="s">
        <v>18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12</v>
      </c>
      <c r="D702" s="29">
        <v>32</v>
      </c>
      <c r="E702" s="33">
        <v>109.96</v>
      </c>
      <c r="F702" s="34" t="s">
        <v>18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19</v>
      </c>
    </row>
    <row r="705" spans="1:7">
      <c r="A705" s="30">
        <v>45083</v>
      </c>
      <c r="B705" s="31">
        <v>0.59788368055555563</v>
      </c>
      <c r="C705" s="32" t="s">
        <v>12</v>
      </c>
      <c r="D705" s="29">
        <v>10</v>
      </c>
      <c r="E705" s="33">
        <v>109.97</v>
      </c>
      <c r="F705" s="34" t="s">
        <v>18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12</v>
      </c>
      <c r="D706" s="29">
        <v>13</v>
      </c>
      <c r="E706" s="33">
        <v>109.97</v>
      </c>
      <c r="F706" s="34" t="s">
        <v>18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12</v>
      </c>
      <c r="D707" s="29">
        <v>19</v>
      </c>
      <c r="E707" s="33">
        <v>109.97</v>
      </c>
      <c r="F707" s="34" t="s">
        <v>18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12</v>
      </c>
      <c r="D708" s="29">
        <v>29</v>
      </c>
      <c r="E708" s="33">
        <v>109.97</v>
      </c>
      <c r="F708" s="34" t="s">
        <v>18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12</v>
      </c>
      <c r="D709" s="29">
        <v>29</v>
      </c>
      <c r="E709" s="33">
        <v>109.97</v>
      </c>
      <c r="F709" s="34" t="s">
        <v>18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12</v>
      </c>
      <c r="D710" s="29">
        <v>64</v>
      </c>
      <c r="E710" s="33">
        <v>109.94</v>
      </c>
      <c r="F710" s="34" t="s">
        <v>18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12</v>
      </c>
      <c r="D711" s="29">
        <v>36</v>
      </c>
      <c r="E711" s="33">
        <v>109.94</v>
      </c>
      <c r="F711" s="34" t="s">
        <v>18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12</v>
      </c>
      <c r="D712" s="29">
        <v>19</v>
      </c>
      <c r="E712" s="33">
        <v>109.96</v>
      </c>
      <c r="F712" s="34" t="s">
        <v>18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12</v>
      </c>
      <c r="D713" s="29">
        <v>32</v>
      </c>
      <c r="E713" s="33">
        <v>109.97</v>
      </c>
      <c r="F713" s="34" t="s">
        <v>18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12</v>
      </c>
      <c r="D714" s="29">
        <v>68</v>
      </c>
      <c r="E714" s="33">
        <v>109.96</v>
      </c>
      <c r="F714" s="34" t="s">
        <v>18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12</v>
      </c>
      <c r="D715" s="29">
        <v>81</v>
      </c>
      <c r="E715" s="33">
        <v>109.96</v>
      </c>
      <c r="F715" s="34" t="s">
        <v>18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12</v>
      </c>
      <c r="D716" s="29">
        <v>100</v>
      </c>
      <c r="E716" s="33">
        <v>109.96</v>
      </c>
      <c r="F716" s="34" t="s">
        <v>18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12</v>
      </c>
      <c r="D717" s="29">
        <v>100</v>
      </c>
      <c r="E717" s="33">
        <v>109.97</v>
      </c>
      <c r="F717" s="34" t="s">
        <v>18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12</v>
      </c>
      <c r="D718" s="29">
        <v>100</v>
      </c>
      <c r="E718" s="33">
        <v>109.97</v>
      </c>
      <c r="F718" s="34" t="s">
        <v>18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12</v>
      </c>
      <c r="D719" s="29">
        <v>48</v>
      </c>
      <c r="E719" s="33">
        <v>109.96</v>
      </c>
      <c r="F719" s="34" t="s">
        <v>18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12</v>
      </c>
      <c r="D720" s="29">
        <v>52</v>
      </c>
      <c r="E720" s="33">
        <v>109.96</v>
      </c>
      <c r="F720" s="34" t="s">
        <v>18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12</v>
      </c>
      <c r="D721" s="29">
        <v>35</v>
      </c>
      <c r="E721" s="33">
        <v>109.94</v>
      </c>
      <c r="F721" s="34" t="s">
        <v>18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12</v>
      </c>
      <c r="D722" s="29">
        <v>65</v>
      </c>
      <c r="E722" s="33">
        <v>109.94</v>
      </c>
      <c r="F722" s="34" t="s">
        <v>18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12</v>
      </c>
      <c r="D723" s="29">
        <v>100</v>
      </c>
      <c r="E723" s="33">
        <v>109.92</v>
      </c>
      <c r="F723" s="34" t="s">
        <v>18</v>
      </c>
      <c r="G723" s="35" t="s">
        <v>19</v>
      </c>
    </row>
    <row r="724" spans="1:7">
      <c r="A724" s="30">
        <v>45083</v>
      </c>
      <c r="B724" s="31">
        <v>0.59788425925925937</v>
      </c>
      <c r="C724" s="32" t="s">
        <v>12</v>
      </c>
      <c r="D724" s="29">
        <v>100</v>
      </c>
      <c r="E724" s="33">
        <v>109.93</v>
      </c>
      <c r="F724" s="34" t="s">
        <v>18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12</v>
      </c>
      <c r="D725" s="29">
        <v>2</v>
      </c>
      <c r="E725" s="33">
        <v>109.9</v>
      </c>
      <c r="F725" s="34" t="s">
        <v>18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12</v>
      </c>
      <c r="D726" s="29">
        <v>2</v>
      </c>
      <c r="E726" s="33">
        <v>109.9</v>
      </c>
      <c r="F726" s="34" t="s">
        <v>18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12</v>
      </c>
      <c r="D727" s="29">
        <v>3</v>
      </c>
      <c r="E727" s="33">
        <v>109.9</v>
      </c>
      <c r="F727" s="34" t="s">
        <v>18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12</v>
      </c>
      <c r="D728" s="29">
        <v>98</v>
      </c>
      <c r="E728" s="33">
        <v>109.9</v>
      </c>
      <c r="F728" s="34" t="s">
        <v>18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12</v>
      </c>
      <c r="D729" s="29">
        <v>100</v>
      </c>
      <c r="E729" s="33">
        <v>109.9</v>
      </c>
      <c r="F729" s="34" t="s">
        <v>18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12</v>
      </c>
      <c r="D730" s="29">
        <v>11</v>
      </c>
      <c r="E730" s="33">
        <v>109.9</v>
      </c>
      <c r="F730" s="34" t="s">
        <v>18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12</v>
      </c>
      <c r="D731" s="29">
        <v>33</v>
      </c>
      <c r="E731" s="33">
        <v>109.9</v>
      </c>
      <c r="F731" s="34" t="s">
        <v>18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12</v>
      </c>
      <c r="D732" s="29">
        <v>1</v>
      </c>
      <c r="E732" s="33">
        <v>109.9</v>
      </c>
      <c r="F732" s="34" t="s">
        <v>18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12</v>
      </c>
      <c r="D733" s="29">
        <v>33</v>
      </c>
      <c r="E733" s="33">
        <v>109.9</v>
      </c>
      <c r="F733" s="34" t="s">
        <v>18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12</v>
      </c>
      <c r="D734" s="29">
        <v>5</v>
      </c>
      <c r="E734" s="33">
        <v>109.9</v>
      </c>
      <c r="F734" s="34" t="s">
        <v>18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12</v>
      </c>
      <c r="D735" s="29">
        <v>50</v>
      </c>
      <c r="E735" s="33">
        <v>109.9</v>
      </c>
      <c r="F735" s="34" t="s">
        <v>18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12</v>
      </c>
      <c r="D736" s="29">
        <v>67</v>
      </c>
      <c r="E736" s="33">
        <v>109.9</v>
      </c>
      <c r="F736" s="34" t="s">
        <v>18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12</v>
      </c>
      <c r="D737" s="29">
        <v>100</v>
      </c>
      <c r="E737" s="33">
        <v>109.87</v>
      </c>
      <c r="F737" s="34" t="s">
        <v>18</v>
      </c>
      <c r="G737" s="35" t="s">
        <v>19</v>
      </c>
    </row>
    <row r="738" spans="1:7">
      <c r="A738" s="30">
        <v>45083</v>
      </c>
      <c r="B738" s="31">
        <v>0.59822754629629626</v>
      </c>
      <c r="C738" s="32" t="s">
        <v>12</v>
      </c>
      <c r="D738" s="29">
        <v>13</v>
      </c>
      <c r="E738" s="33">
        <v>109.87</v>
      </c>
      <c r="F738" s="34" t="s">
        <v>18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12</v>
      </c>
      <c r="D739" s="29">
        <v>82</v>
      </c>
      <c r="E739" s="33">
        <v>109.87</v>
      </c>
      <c r="F739" s="34" t="s">
        <v>18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12</v>
      </c>
      <c r="D740" s="29">
        <v>100</v>
      </c>
      <c r="E740" s="33">
        <v>109.87</v>
      </c>
      <c r="F740" s="34" t="s">
        <v>18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12</v>
      </c>
      <c r="D741" s="29">
        <v>100</v>
      </c>
      <c r="E741" s="33">
        <v>109.85</v>
      </c>
      <c r="F741" s="34" t="s">
        <v>18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12</v>
      </c>
      <c r="D742" s="29">
        <v>100</v>
      </c>
      <c r="E742" s="33">
        <v>110.02</v>
      </c>
      <c r="F742" s="34" t="s">
        <v>18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12</v>
      </c>
      <c r="D743" s="29">
        <v>100</v>
      </c>
      <c r="E743" s="33">
        <v>110.02</v>
      </c>
      <c r="F743" s="34" t="s">
        <v>18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12</v>
      </c>
      <c r="D744" s="29">
        <v>100</v>
      </c>
      <c r="E744" s="33">
        <v>110.02</v>
      </c>
      <c r="F744" s="34" t="s">
        <v>18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12</v>
      </c>
      <c r="D745" s="29">
        <v>2</v>
      </c>
      <c r="E745" s="33">
        <v>109.97</v>
      </c>
      <c r="F745" s="34" t="s">
        <v>18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12</v>
      </c>
      <c r="D746" s="29">
        <v>4</v>
      </c>
      <c r="E746" s="33">
        <v>109.97</v>
      </c>
      <c r="F746" s="34" t="s">
        <v>18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12</v>
      </c>
      <c r="D747" s="29">
        <v>98</v>
      </c>
      <c r="E747" s="33">
        <v>109.97</v>
      </c>
      <c r="F747" s="34" t="s">
        <v>18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12</v>
      </c>
      <c r="D748" s="29">
        <v>98</v>
      </c>
      <c r="E748" s="33">
        <v>109.97</v>
      </c>
      <c r="F748" s="34" t="s">
        <v>18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12</v>
      </c>
      <c r="D749" s="29">
        <v>98</v>
      </c>
      <c r="E749" s="33">
        <v>109.97</v>
      </c>
      <c r="F749" s="34" t="s">
        <v>18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12</v>
      </c>
      <c r="D750" s="29">
        <v>38</v>
      </c>
      <c r="E750" s="33">
        <v>109.96</v>
      </c>
      <c r="F750" s="34" t="s">
        <v>18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12</v>
      </c>
      <c r="D751" s="29">
        <v>36</v>
      </c>
      <c r="E751" s="33">
        <v>110.05</v>
      </c>
      <c r="F751" s="34" t="s">
        <v>18</v>
      </c>
      <c r="G751" s="35" t="s">
        <v>19</v>
      </c>
    </row>
    <row r="752" spans="1:7">
      <c r="A752" s="30">
        <v>45083</v>
      </c>
      <c r="B752" s="31">
        <v>0.6164150462962964</v>
      </c>
      <c r="C752" s="32" t="s">
        <v>12</v>
      </c>
      <c r="D752" s="29">
        <v>36</v>
      </c>
      <c r="E752" s="33">
        <v>110.05</v>
      </c>
      <c r="F752" s="34" t="s">
        <v>18</v>
      </c>
      <c r="G752" s="35" t="s">
        <v>19</v>
      </c>
    </row>
    <row r="753" spans="1:7">
      <c r="A753" s="30">
        <v>45083</v>
      </c>
      <c r="B753" s="31">
        <v>0.6164150462962964</v>
      </c>
      <c r="C753" s="32" t="s">
        <v>12</v>
      </c>
      <c r="D753" s="29">
        <v>64</v>
      </c>
      <c r="E753" s="33">
        <v>110.05</v>
      </c>
      <c r="F753" s="34" t="s">
        <v>18</v>
      </c>
      <c r="G753" s="35" t="s">
        <v>19</v>
      </c>
    </row>
    <row r="754" spans="1:7">
      <c r="A754" s="30">
        <v>45083</v>
      </c>
      <c r="B754" s="31">
        <v>0.6164150462962964</v>
      </c>
      <c r="C754" s="32" t="s">
        <v>12</v>
      </c>
      <c r="D754" s="29">
        <v>64</v>
      </c>
      <c r="E754" s="33">
        <v>110.05</v>
      </c>
      <c r="F754" s="34" t="s">
        <v>18</v>
      </c>
      <c r="G754" s="35" t="s">
        <v>19</v>
      </c>
    </row>
    <row r="755" spans="1:7">
      <c r="A755" s="30">
        <v>45083</v>
      </c>
      <c r="B755" s="31">
        <v>0.6172712962962964</v>
      </c>
      <c r="C755" s="32" t="s">
        <v>12</v>
      </c>
      <c r="D755" s="29">
        <v>100</v>
      </c>
      <c r="E755" s="33">
        <v>110</v>
      </c>
      <c r="F755" s="34" t="s">
        <v>18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12</v>
      </c>
      <c r="D756" s="29">
        <v>97</v>
      </c>
      <c r="E756" s="33">
        <v>109.96</v>
      </c>
      <c r="F756" s="34" t="s">
        <v>18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12</v>
      </c>
      <c r="D757" s="29">
        <v>93</v>
      </c>
      <c r="E757" s="33">
        <v>109.95</v>
      </c>
      <c r="F757" s="34" t="s">
        <v>18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12</v>
      </c>
      <c r="D758" s="29">
        <v>2</v>
      </c>
      <c r="E758" s="33">
        <v>109.96</v>
      </c>
      <c r="F758" s="34" t="s">
        <v>18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12</v>
      </c>
      <c r="D759" s="29">
        <v>186</v>
      </c>
      <c r="E759" s="33">
        <v>109.96</v>
      </c>
      <c r="F759" s="34" t="s">
        <v>18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12</v>
      </c>
      <c r="D760" s="29">
        <v>3</v>
      </c>
      <c r="E760" s="33">
        <v>109.96</v>
      </c>
      <c r="F760" s="34" t="s">
        <v>18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12</v>
      </c>
      <c r="D761" s="29">
        <v>3</v>
      </c>
      <c r="E761" s="33">
        <v>109.96</v>
      </c>
      <c r="F761" s="34" t="s">
        <v>18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12</v>
      </c>
      <c r="D762" s="29">
        <v>97</v>
      </c>
      <c r="E762" s="33">
        <v>109.96</v>
      </c>
      <c r="F762" s="34" t="s">
        <v>18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12</v>
      </c>
      <c r="D763" s="29">
        <v>97</v>
      </c>
      <c r="E763" s="33">
        <v>109.96</v>
      </c>
      <c r="F763" s="34" t="s">
        <v>18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12</v>
      </c>
      <c r="D764" s="29">
        <v>100</v>
      </c>
      <c r="E764" s="33">
        <v>109.96</v>
      </c>
      <c r="F764" s="34" t="s">
        <v>18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12</v>
      </c>
      <c r="D765" s="29">
        <v>100</v>
      </c>
      <c r="E765" s="33">
        <v>109.96</v>
      </c>
      <c r="F765" s="34" t="s">
        <v>18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12</v>
      </c>
      <c r="D766" s="29">
        <v>100</v>
      </c>
      <c r="E766" s="33">
        <v>109.96</v>
      </c>
      <c r="F766" s="34" t="s">
        <v>18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12</v>
      </c>
      <c r="D767" s="29">
        <v>7</v>
      </c>
      <c r="E767" s="33">
        <v>109.95</v>
      </c>
      <c r="F767" s="34" t="s">
        <v>18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12</v>
      </c>
      <c r="D768" s="29">
        <v>12</v>
      </c>
      <c r="E768" s="33">
        <v>109.96</v>
      </c>
      <c r="F768" s="34" t="s">
        <v>18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12</v>
      </c>
      <c r="D769" s="29">
        <v>19</v>
      </c>
      <c r="E769" s="33">
        <v>109.93</v>
      </c>
      <c r="F769" s="34" t="s">
        <v>18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12</v>
      </c>
      <c r="D770" s="29">
        <v>12</v>
      </c>
      <c r="E770" s="33">
        <v>109.93</v>
      </c>
      <c r="F770" s="34" t="s">
        <v>18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12</v>
      </c>
      <c r="D771" s="29">
        <v>69</v>
      </c>
      <c r="E771" s="33">
        <v>109.93</v>
      </c>
      <c r="F771" s="34" t="s">
        <v>18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12</v>
      </c>
      <c r="D772" s="29">
        <v>100</v>
      </c>
      <c r="E772" s="33">
        <v>109.93</v>
      </c>
      <c r="F772" s="34" t="s">
        <v>18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12</v>
      </c>
      <c r="D773" s="29">
        <v>68</v>
      </c>
      <c r="E773" s="33">
        <v>109.9</v>
      </c>
      <c r="F773" s="34" t="s">
        <v>18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12</v>
      </c>
      <c r="D774" s="29">
        <v>100</v>
      </c>
      <c r="E774" s="33">
        <v>109.9</v>
      </c>
      <c r="F774" s="34" t="s">
        <v>18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12</v>
      </c>
      <c r="D775" s="29">
        <v>200</v>
      </c>
      <c r="E775" s="33">
        <v>109.9</v>
      </c>
      <c r="F775" s="34" t="s">
        <v>18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12</v>
      </c>
      <c r="D776" s="29">
        <v>98</v>
      </c>
      <c r="E776" s="33">
        <v>109.9</v>
      </c>
      <c r="F776" s="34" t="s">
        <v>18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12</v>
      </c>
      <c r="D777" s="29">
        <v>2</v>
      </c>
      <c r="E777" s="33">
        <v>109.9</v>
      </c>
      <c r="F777" s="34" t="s">
        <v>18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12</v>
      </c>
      <c r="D778" s="29">
        <v>60</v>
      </c>
      <c r="E778" s="33">
        <v>109.9</v>
      </c>
      <c r="F778" s="34" t="s">
        <v>18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12</v>
      </c>
      <c r="D779" s="29">
        <v>7</v>
      </c>
      <c r="E779" s="33">
        <v>109.9</v>
      </c>
      <c r="F779" s="34" t="s">
        <v>18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12</v>
      </c>
      <c r="D780" s="29">
        <v>33</v>
      </c>
      <c r="E780" s="33">
        <v>109.9</v>
      </c>
      <c r="F780" s="34" t="s">
        <v>18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12</v>
      </c>
      <c r="D781" s="29">
        <v>3</v>
      </c>
      <c r="E781" s="33">
        <v>109.83</v>
      </c>
      <c r="F781" s="34" t="s">
        <v>18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12</v>
      </c>
      <c r="D782" s="29">
        <v>19</v>
      </c>
      <c r="E782" s="33">
        <v>109.83</v>
      </c>
      <c r="F782" s="34" t="s">
        <v>18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12</v>
      </c>
      <c r="D783" s="29">
        <v>78</v>
      </c>
      <c r="E783" s="33">
        <v>109.83</v>
      </c>
      <c r="F783" s="34" t="s">
        <v>18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12</v>
      </c>
      <c r="D784" s="29">
        <v>100</v>
      </c>
      <c r="E784" s="33">
        <v>109.78</v>
      </c>
      <c r="F784" s="34" t="s">
        <v>18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12</v>
      </c>
      <c r="D785" s="29">
        <v>25</v>
      </c>
      <c r="E785" s="33">
        <v>109.78</v>
      </c>
      <c r="F785" s="34" t="s">
        <v>18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12</v>
      </c>
      <c r="D786" s="29">
        <v>75</v>
      </c>
      <c r="E786" s="33">
        <v>109.78</v>
      </c>
      <c r="F786" s="34" t="s">
        <v>18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12</v>
      </c>
      <c r="D787" s="29">
        <v>100</v>
      </c>
      <c r="E787" s="33">
        <v>109.77</v>
      </c>
      <c r="F787" s="34" t="s">
        <v>18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12</v>
      </c>
      <c r="D788" s="29">
        <v>100</v>
      </c>
      <c r="E788" s="33">
        <v>109.78</v>
      </c>
      <c r="F788" s="34" t="s">
        <v>18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12</v>
      </c>
      <c r="D789" s="29">
        <v>2</v>
      </c>
      <c r="E789" s="33">
        <v>109.76</v>
      </c>
      <c r="F789" s="34" t="s">
        <v>18</v>
      </c>
      <c r="G789" s="35" t="s">
        <v>19</v>
      </c>
    </row>
    <row r="790" spans="1:7">
      <c r="A790" s="30">
        <v>45083</v>
      </c>
      <c r="B790" s="31">
        <v>0.63528414351851858</v>
      </c>
      <c r="C790" s="32" t="s">
        <v>12</v>
      </c>
      <c r="D790" s="29">
        <v>98</v>
      </c>
      <c r="E790" s="33">
        <v>109.76</v>
      </c>
      <c r="F790" s="34" t="s">
        <v>18</v>
      </c>
      <c r="G790" s="35" t="s">
        <v>19</v>
      </c>
    </row>
    <row r="791" spans="1:7">
      <c r="A791" s="30">
        <v>45083</v>
      </c>
      <c r="B791" s="31">
        <v>0.63528414351851858</v>
      </c>
      <c r="C791" s="32" t="s">
        <v>12</v>
      </c>
      <c r="D791" s="29">
        <v>100</v>
      </c>
      <c r="E791" s="33">
        <v>109.76</v>
      </c>
      <c r="F791" s="34" t="s">
        <v>18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12</v>
      </c>
      <c r="D792" s="29">
        <v>100</v>
      </c>
      <c r="E792" s="33">
        <v>109.76</v>
      </c>
      <c r="F792" s="34" t="s">
        <v>18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12</v>
      </c>
      <c r="D793" s="29">
        <v>100</v>
      </c>
      <c r="E793" s="33">
        <v>109.76</v>
      </c>
      <c r="F793" s="34" t="s">
        <v>18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12</v>
      </c>
      <c r="D794" s="29">
        <v>100</v>
      </c>
      <c r="E794" s="33">
        <v>109.75</v>
      </c>
      <c r="F794" s="34" t="s">
        <v>18</v>
      </c>
      <c r="G794" s="35" t="s">
        <v>19</v>
      </c>
    </row>
    <row r="795" spans="1:7">
      <c r="A795" s="30">
        <v>45083</v>
      </c>
      <c r="B795" s="31">
        <v>0.63545046296296304</v>
      </c>
      <c r="C795" s="32" t="s">
        <v>12</v>
      </c>
      <c r="D795" s="29">
        <v>10</v>
      </c>
      <c r="E795" s="33">
        <v>109.75</v>
      </c>
      <c r="F795" s="34" t="s">
        <v>18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12</v>
      </c>
      <c r="D796" s="29">
        <v>45</v>
      </c>
      <c r="E796" s="33">
        <v>109.75</v>
      </c>
      <c r="F796" s="34" t="s">
        <v>18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12</v>
      </c>
      <c r="D797" s="29">
        <v>55</v>
      </c>
      <c r="E797" s="33">
        <v>109.75</v>
      </c>
      <c r="F797" s="34" t="s">
        <v>18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12</v>
      </c>
      <c r="D798" s="29">
        <v>90</v>
      </c>
      <c r="E798" s="33">
        <v>109.75</v>
      </c>
      <c r="F798" s="34" t="s">
        <v>18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12</v>
      </c>
      <c r="D799" s="29">
        <v>45</v>
      </c>
      <c r="E799" s="33">
        <v>109.75</v>
      </c>
      <c r="F799" s="34" t="s">
        <v>18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12</v>
      </c>
      <c r="D800" s="29">
        <v>55</v>
      </c>
      <c r="E800" s="33">
        <v>109.75</v>
      </c>
      <c r="F800" s="34" t="s">
        <v>18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12</v>
      </c>
      <c r="D801" s="29">
        <v>100</v>
      </c>
      <c r="E801" s="33">
        <v>109.75</v>
      </c>
      <c r="F801" s="34" t="s">
        <v>18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12</v>
      </c>
      <c r="D802" s="29">
        <v>100</v>
      </c>
      <c r="E802" s="33">
        <v>109.64</v>
      </c>
      <c r="F802" s="34" t="s">
        <v>18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12</v>
      </c>
      <c r="D803" s="29">
        <v>100</v>
      </c>
      <c r="E803" s="33">
        <v>109.64</v>
      </c>
      <c r="F803" s="34" t="s">
        <v>18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12</v>
      </c>
      <c r="D804" s="29">
        <v>200</v>
      </c>
      <c r="E804" s="33">
        <v>109.64</v>
      </c>
      <c r="F804" s="34" t="s">
        <v>18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12</v>
      </c>
      <c r="D805" s="29">
        <v>100</v>
      </c>
      <c r="E805" s="33">
        <v>109.64</v>
      </c>
      <c r="F805" s="34" t="s">
        <v>18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12</v>
      </c>
      <c r="D806" s="29">
        <v>100</v>
      </c>
      <c r="E806" s="33">
        <v>109.49</v>
      </c>
      <c r="F806" s="34" t="s">
        <v>18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12</v>
      </c>
      <c r="D807" s="29">
        <v>200</v>
      </c>
      <c r="E807" s="33">
        <v>109.34</v>
      </c>
      <c r="F807" s="34" t="s">
        <v>18</v>
      </c>
      <c r="G807" s="35" t="s">
        <v>19</v>
      </c>
    </row>
    <row r="808" spans="1:7">
      <c r="A808" s="30">
        <v>45083</v>
      </c>
      <c r="B808" s="31">
        <v>0.64082928240740755</v>
      </c>
      <c r="C808" s="32" t="s">
        <v>12</v>
      </c>
      <c r="D808" s="29">
        <v>36</v>
      </c>
      <c r="E808" s="33">
        <v>109.39</v>
      </c>
      <c r="F808" s="34" t="s">
        <v>18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12</v>
      </c>
      <c r="D809" s="29">
        <v>64</v>
      </c>
      <c r="E809" s="33">
        <v>109.39</v>
      </c>
      <c r="F809" s="34" t="s">
        <v>18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12</v>
      </c>
      <c r="D810" s="29">
        <v>100</v>
      </c>
      <c r="E810" s="33">
        <v>109.39</v>
      </c>
      <c r="F810" s="34" t="s">
        <v>18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12</v>
      </c>
      <c r="D811" s="29">
        <v>100</v>
      </c>
      <c r="E811" s="33">
        <v>109.39</v>
      </c>
      <c r="F811" s="34" t="s">
        <v>18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12</v>
      </c>
      <c r="D812" s="29">
        <v>100</v>
      </c>
      <c r="E812" s="33">
        <v>109.39</v>
      </c>
      <c r="F812" s="34" t="s">
        <v>18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12</v>
      </c>
      <c r="D813" s="29">
        <v>100</v>
      </c>
      <c r="E813" s="33">
        <v>109.39</v>
      </c>
      <c r="F813" s="34" t="s">
        <v>18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12</v>
      </c>
      <c r="D814" s="29">
        <v>100</v>
      </c>
      <c r="E814" s="33">
        <v>109.39</v>
      </c>
      <c r="F814" s="34" t="s">
        <v>18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12</v>
      </c>
      <c r="D815" s="29">
        <v>100</v>
      </c>
      <c r="E815" s="33">
        <v>109.38</v>
      </c>
      <c r="F815" s="34" t="s">
        <v>18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12</v>
      </c>
      <c r="D816" s="29">
        <v>5</v>
      </c>
      <c r="E816" s="33">
        <v>109.53</v>
      </c>
      <c r="F816" s="34" t="s">
        <v>18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12</v>
      </c>
      <c r="D817" s="29">
        <v>6</v>
      </c>
      <c r="E817" s="33">
        <v>109.53</v>
      </c>
      <c r="F817" s="34" t="s">
        <v>18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12</v>
      </c>
      <c r="D818" s="29">
        <v>22</v>
      </c>
      <c r="E818" s="33">
        <v>109.53</v>
      </c>
      <c r="F818" s="34" t="s">
        <v>18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12</v>
      </c>
      <c r="D819" s="29">
        <v>28</v>
      </c>
      <c r="E819" s="33">
        <v>109.53</v>
      </c>
      <c r="F819" s="34" t="s">
        <v>18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12</v>
      </c>
      <c r="D820" s="29">
        <v>72</v>
      </c>
      <c r="E820" s="33">
        <v>109.53</v>
      </c>
      <c r="F820" s="34" t="s">
        <v>18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12</v>
      </c>
      <c r="D821" s="29">
        <v>94</v>
      </c>
      <c r="E821" s="33">
        <v>109.53</v>
      </c>
      <c r="F821" s="34" t="s">
        <v>18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12</v>
      </c>
      <c r="D822" s="29">
        <v>27</v>
      </c>
      <c r="E822" s="33">
        <v>109.53</v>
      </c>
      <c r="F822" s="34" t="s">
        <v>18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12</v>
      </c>
      <c r="D823" s="29">
        <v>73</v>
      </c>
      <c r="E823" s="33">
        <v>109.53</v>
      </c>
      <c r="F823" s="34" t="s">
        <v>18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12</v>
      </c>
      <c r="D824" s="29">
        <v>100</v>
      </c>
      <c r="E824" s="33">
        <v>109.51</v>
      </c>
      <c r="F824" s="34" t="s">
        <v>18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12</v>
      </c>
      <c r="D825" s="29">
        <v>100</v>
      </c>
      <c r="E825" s="33">
        <v>109.53</v>
      </c>
      <c r="F825" s="34" t="s">
        <v>18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12</v>
      </c>
      <c r="D826" s="29">
        <v>100</v>
      </c>
      <c r="E826" s="33">
        <v>109.53</v>
      </c>
      <c r="F826" s="34" t="s">
        <v>18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12</v>
      </c>
      <c r="D827" s="29">
        <v>27</v>
      </c>
      <c r="E827" s="33">
        <v>109.53</v>
      </c>
      <c r="F827" s="34" t="s">
        <v>18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12</v>
      </c>
      <c r="D828" s="29">
        <v>73</v>
      </c>
      <c r="E828" s="33">
        <v>109.53</v>
      </c>
      <c r="F828" s="34" t="s">
        <v>18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12</v>
      </c>
      <c r="D829" s="29">
        <v>100</v>
      </c>
      <c r="E829" s="33">
        <v>109.53</v>
      </c>
      <c r="F829" s="34" t="s">
        <v>18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12</v>
      </c>
      <c r="D830" s="29">
        <v>100</v>
      </c>
      <c r="E830" s="33">
        <v>109.53</v>
      </c>
      <c r="F830" s="34" t="s">
        <v>18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12</v>
      </c>
      <c r="D831" s="29">
        <v>39</v>
      </c>
      <c r="E831" s="33">
        <v>109.51</v>
      </c>
      <c r="F831" s="34" t="s">
        <v>18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12</v>
      </c>
      <c r="D832" s="29">
        <v>61</v>
      </c>
      <c r="E832" s="33">
        <v>109.51</v>
      </c>
      <c r="F832" s="34" t="s">
        <v>18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12</v>
      </c>
      <c r="D833" s="29">
        <v>73</v>
      </c>
      <c r="E833" s="33">
        <v>109.53</v>
      </c>
      <c r="F833" s="34" t="s">
        <v>18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12</v>
      </c>
      <c r="D834" s="29">
        <v>100</v>
      </c>
      <c r="E834" s="33">
        <v>109.52</v>
      </c>
      <c r="F834" s="34" t="s">
        <v>18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12</v>
      </c>
      <c r="D835" s="29">
        <v>10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12</v>
      </c>
      <c r="D836" s="29">
        <v>100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12</v>
      </c>
      <c r="D837" s="29">
        <v>90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12</v>
      </c>
      <c r="D838" s="29">
        <v>96</v>
      </c>
      <c r="E838" s="33">
        <v>109.61</v>
      </c>
      <c r="F838" s="34" t="s">
        <v>18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12</v>
      </c>
      <c r="D839" s="29">
        <v>4</v>
      </c>
      <c r="E839" s="33">
        <v>109.61</v>
      </c>
      <c r="F839" s="34" t="s">
        <v>18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12</v>
      </c>
      <c r="D840" s="29">
        <v>25</v>
      </c>
      <c r="E840" s="33">
        <v>109.61</v>
      </c>
      <c r="F840" s="34" t="s">
        <v>18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12</v>
      </c>
      <c r="D841" s="29">
        <v>75</v>
      </c>
      <c r="E841" s="33">
        <v>109.61</v>
      </c>
      <c r="F841" s="34" t="s">
        <v>18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12</v>
      </c>
      <c r="D842" s="29">
        <v>100</v>
      </c>
      <c r="E842" s="33">
        <v>109.62</v>
      </c>
      <c r="F842" s="34" t="s">
        <v>18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12</v>
      </c>
      <c r="D843" s="29">
        <v>100</v>
      </c>
      <c r="E843" s="33">
        <v>109.54</v>
      </c>
      <c r="F843" s="34" t="s">
        <v>18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12</v>
      </c>
      <c r="D844" s="29">
        <v>164</v>
      </c>
      <c r="E844" s="33">
        <v>109.54</v>
      </c>
      <c r="F844" s="34" t="s">
        <v>18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12</v>
      </c>
      <c r="D845" s="29">
        <v>100</v>
      </c>
      <c r="E845" s="33">
        <v>109.61</v>
      </c>
      <c r="F845" s="34" t="s">
        <v>18</v>
      </c>
      <c r="G845" s="35" t="s">
        <v>19</v>
      </c>
    </row>
    <row r="846" spans="1:7">
      <c r="A846" s="30">
        <v>45083</v>
      </c>
      <c r="B846" s="31">
        <v>0.65084178240740742</v>
      </c>
      <c r="C846" s="32" t="s">
        <v>12</v>
      </c>
      <c r="D846" s="29">
        <v>30</v>
      </c>
      <c r="E846" s="33">
        <v>109.61</v>
      </c>
      <c r="F846" s="34" t="s">
        <v>18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12</v>
      </c>
      <c r="D847" s="29">
        <v>100</v>
      </c>
      <c r="E847" s="33">
        <v>109.61</v>
      </c>
      <c r="F847" s="34" t="s">
        <v>18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12</v>
      </c>
      <c r="D848" s="29">
        <v>1</v>
      </c>
      <c r="E848" s="33">
        <v>109.61</v>
      </c>
      <c r="F848" s="34" t="s">
        <v>18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12</v>
      </c>
      <c r="D849" s="29">
        <v>69</v>
      </c>
      <c r="E849" s="33">
        <v>109.61</v>
      </c>
      <c r="F849" s="34" t="s">
        <v>18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12</v>
      </c>
      <c r="D850" s="29">
        <v>90</v>
      </c>
      <c r="E850" s="33">
        <v>109.61</v>
      </c>
      <c r="F850" s="34" t="s">
        <v>18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12</v>
      </c>
      <c r="D851" s="29">
        <v>10</v>
      </c>
      <c r="E851" s="33">
        <v>109.61</v>
      </c>
      <c r="F851" s="34" t="s">
        <v>18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12</v>
      </c>
      <c r="D852" s="29">
        <v>30</v>
      </c>
      <c r="E852" s="33">
        <v>109.61</v>
      </c>
      <c r="F852" s="34" t="s">
        <v>18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12</v>
      </c>
      <c r="D853" s="29">
        <v>100</v>
      </c>
      <c r="E853" s="33">
        <v>109.61</v>
      </c>
      <c r="F853" s="34" t="s">
        <v>18</v>
      </c>
      <c r="G853" s="35" t="s">
        <v>19</v>
      </c>
    </row>
    <row r="854" spans="1:7">
      <c r="A854" s="30">
        <v>45083</v>
      </c>
      <c r="B854" s="31">
        <v>0.65142245370370366</v>
      </c>
      <c r="C854" s="32" t="s">
        <v>12</v>
      </c>
      <c r="D854" s="29">
        <v>100</v>
      </c>
      <c r="E854" s="33">
        <v>109.61</v>
      </c>
      <c r="F854" s="34" t="s">
        <v>18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12</v>
      </c>
      <c r="D855" s="29">
        <v>100</v>
      </c>
      <c r="E855" s="33">
        <v>109.55</v>
      </c>
      <c r="F855" s="34" t="s">
        <v>18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12</v>
      </c>
      <c r="D856" s="29">
        <v>100</v>
      </c>
      <c r="E856" s="33">
        <v>109.56</v>
      </c>
      <c r="F856" s="34" t="s">
        <v>18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12</v>
      </c>
      <c r="D857" s="29">
        <v>5</v>
      </c>
      <c r="E857" s="33">
        <v>109.53</v>
      </c>
      <c r="F857" s="34" t="s">
        <v>18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12</v>
      </c>
      <c r="D858" s="29">
        <v>12</v>
      </c>
      <c r="E858" s="33">
        <v>109.53</v>
      </c>
      <c r="F858" s="34" t="s">
        <v>18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12</v>
      </c>
      <c r="D859" s="29">
        <v>83</v>
      </c>
      <c r="E859" s="33">
        <v>109.53</v>
      </c>
      <c r="F859" s="34" t="s">
        <v>18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12</v>
      </c>
      <c r="D860" s="29">
        <v>32</v>
      </c>
      <c r="E860" s="33">
        <v>109.53</v>
      </c>
      <c r="F860" s="34" t="s">
        <v>18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12</v>
      </c>
      <c r="D861" s="29">
        <v>5</v>
      </c>
      <c r="E861" s="33">
        <v>109.53</v>
      </c>
      <c r="F861" s="34" t="s">
        <v>18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12</v>
      </c>
      <c r="D862" s="29">
        <v>68</v>
      </c>
      <c r="E862" s="33">
        <v>109.53</v>
      </c>
      <c r="F862" s="34" t="s">
        <v>18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12</v>
      </c>
      <c r="D863" s="29">
        <v>95</v>
      </c>
      <c r="E863" s="33">
        <v>109.53</v>
      </c>
      <c r="F863" s="34" t="s">
        <v>18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12</v>
      </c>
      <c r="D864" s="29">
        <v>100</v>
      </c>
      <c r="E864" s="33">
        <v>109.53</v>
      </c>
      <c r="F864" s="34" t="s">
        <v>18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12</v>
      </c>
      <c r="D865" s="29">
        <v>100</v>
      </c>
      <c r="E865" s="33">
        <v>109.53</v>
      </c>
      <c r="F865" s="34" t="s">
        <v>18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12</v>
      </c>
      <c r="D866" s="29">
        <v>100</v>
      </c>
      <c r="E866" s="33">
        <v>109.44</v>
      </c>
      <c r="F866" s="34" t="s">
        <v>18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12</v>
      </c>
      <c r="D867" s="29">
        <v>2</v>
      </c>
      <c r="E867" s="33">
        <v>109.59</v>
      </c>
      <c r="F867" s="34" t="s">
        <v>18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12</v>
      </c>
      <c r="D868" s="29">
        <v>98</v>
      </c>
      <c r="E868" s="33">
        <v>109.59</v>
      </c>
      <c r="F868" s="34" t="s">
        <v>18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12</v>
      </c>
      <c r="D869" s="29">
        <v>100</v>
      </c>
      <c r="E869" s="33">
        <v>109.59</v>
      </c>
      <c r="F869" s="34" t="s">
        <v>18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12</v>
      </c>
      <c r="D870" s="29">
        <v>100</v>
      </c>
      <c r="E870" s="33">
        <v>109.69</v>
      </c>
      <c r="F870" s="34" t="s">
        <v>18</v>
      </c>
      <c r="G870" s="35" t="s">
        <v>19</v>
      </c>
    </row>
    <row r="871" spans="1:7">
      <c r="A871" s="30">
        <v>45083</v>
      </c>
      <c r="B871" s="31">
        <v>0.65607546296296293</v>
      </c>
      <c r="C871" s="32" t="s">
        <v>12</v>
      </c>
      <c r="D871" s="29">
        <v>100</v>
      </c>
      <c r="E871" s="33">
        <v>109.69</v>
      </c>
      <c r="F871" s="34" t="s">
        <v>18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12</v>
      </c>
      <c r="D872" s="29">
        <v>100</v>
      </c>
      <c r="E872" s="33">
        <v>109.69</v>
      </c>
      <c r="F872" s="34" t="s">
        <v>18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12</v>
      </c>
      <c r="D873" s="29">
        <v>4</v>
      </c>
      <c r="E873" s="33">
        <v>109.68</v>
      </c>
      <c r="F873" s="34" t="s">
        <v>18</v>
      </c>
      <c r="G873" s="35" t="s">
        <v>20</v>
      </c>
    </row>
    <row r="874" spans="1:7">
      <c r="A874" s="30">
        <v>45083</v>
      </c>
      <c r="B874" s="31">
        <v>0.65636423611111105</v>
      </c>
      <c r="C874" s="32" t="s">
        <v>12</v>
      </c>
      <c r="D874" s="29">
        <v>14</v>
      </c>
      <c r="E874" s="33">
        <v>109.68</v>
      </c>
      <c r="F874" s="34" t="s">
        <v>18</v>
      </c>
      <c r="G874" s="35" t="s">
        <v>20</v>
      </c>
    </row>
    <row r="875" spans="1:7">
      <c r="A875" s="30">
        <v>45083</v>
      </c>
      <c r="B875" s="31">
        <v>0.65636423611111105</v>
      </c>
      <c r="C875" s="32" t="s">
        <v>12</v>
      </c>
      <c r="D875" s="29">
        <v>82</v>
      </c>
      <c r="E875" s="33">
        <v>109.68</v>
      </c>
      <c r="F875" s="34" t="s">
        <v>18</v>
      </c>
      <c r="G875" s="35" t="s">
        <v>20</v>
      </c>
    </row>
    <row r="876" spans="1:7">
      <c r="A876" s="30">
        <v>45083</v>
      </c>
      <c r="B876" s="31">
        <v>0.65636423611111105</v>
      </c>
      <c r="C876" s="32" t="s">
        <v>12</v>
      </c>
      <c r="D876" s="29">
        <v>100</v>
      </c>
      <c r="E876" s="33">
        <v>109.68</v>
      </c>
      <c r="F876" s="34" t="s">
        <v>18</v>
      </c>
      <c r="G876" s="35" t="s">
        <v>20</v>
      </c>
    </row>
    <row r="877" spans="1:7">
      <c r="A877" s="30">
        <v>45083</v>
      </c>
      <c r="B877" s="31">
        <v>0.65636423611111105</v>
      </c>
      <c r="C877" s="32" t="s">
        <v>12</v>
      </c>
      <c r="D877" s="29">
        <v>100</v>
      </c>
      <c r="E877" s="33">
        <v>109.68</v>
      </c>
      <c r="F877" s="34" t="s">
        <v>18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12</v>
      </c>
      <c r="D878" s="29">
        <v>100</v>
      </c>
      <c r="E878" s="33">
        <v>109.74</v>
      </c>
      <c r="F878" s="34" t="s">
        <v>18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12</v>
      </c>
      <c r="D879" s="29">
        <v>73</v>
      </c>
      <c r="E879" s="33">
        <v>109.74</v>
      </c>
      <c r="F879" s="34" t="s">
        <v>18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12</v>
      </c>
      <c r="D880" s="29">
        <v>27</v>
      </c>
      <c r="E880" s="33">
        <v>109.74</v>
      </c>
      <c r="F880" s="34" t="s">
        <v>18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12</v>
      </c>
      <c r="D881" s="29">
        <v>1</v>
      </c>
      <c r="E881" s="33">
        <v>109.72</v>
      </c>
      <c r="F881" s="34" t="s">
        <v>18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12</v>
      </c>
      <c r="D882" s="29">
        <v>4</v>
      </c>
      <c r="E882" s="33">
        <v>109.72</v>
      </c>
      <c r="F882" s="34" t="s">
        <v>18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12</v>
      </c>
      <c r="D883" s="29">
        <v>27</v>
      </c>
      <c r="E883" s="33">
        <v>109.72</v>
      </c>
      <c r="F883" s="34" t="s">
        <v>18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12</v>
      </c>
      <c r="D884" s="29">
        <v>6</v>
      </c>
      <c r="E884" s="33">
        <v>109.74</v>
      </c>
      <c r="F884" s="34" t="s">
        <v>18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12</v>
      </c>
      <c r="D885" s="29">
        <v>94</v>
      </c>
      <c r="E885" s="33">
        <v>109.74</v>
      </c>
      <c r="F885" s="34" t="s">
        <v>18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12</v>
      </c>
      <c r="D886" s="29">
        <v>4</v>
      </c>
      <c r="E886" s="33">
        <v>109.78</v>
      </c>
      <c r="F886" s="34" t="s">
        <v>18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12</v>
      </c>
      <c r="D887" s="29">
        <v>100</v>
      </c>
      <c r="E887" s="33">
        <v>109.78</v>
      </c>
      <c r="F887" s="34" t="s">
        <v>18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12</v>
      </c>
      <c r="D888" s="29">
        <v>11</v>
      </c>
      <c r="E888" s="33">
        <v>109.78</v>
      </c>
      <c r="F888" s="34" t="s">
        <v>18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12</v>
      </c>
      <c r="D889" s="29">
        <v>15</v>
      </c>
      <c r="E889" s="33">
        <v>109.78</v>
      </c>
      <c r="F889" s="34" t="s">
        <v>18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12</v>
      </c>
      <c r="D890" s="29">
        <v>10</v>
      </c>
      <c r="E890" s="33">
        <v>109.78</v>
      </c>
      <c r="F890" s="34" t="s">
        <v>18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12</v>
      </c>
      <c r="D891" s="29">
        <v>37</v>
      </c>
      <c r="E891" s="33">
        <v>109.78</v>
      </c>
      <c r="F891" s="34" t="s">
        <v>18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12</v>
      </c>
      <c r="D892" s="29">
        <v>46</v>
      </c>
      <c r="E892" s="33">
        <v>109.78</v>
      </c>
      <c r="F892" s="34" t="s">
        <v>18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12</v>
      </c>
      <c r="D893" s="29">
        <v>84</v>
      </c>
      <c r="E893" s="33">
        <v>109.78</v>
      </c>
      <c r="F893" s="34" t="s">
        <v>18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12</v>
      </c>
      <c r="D894" s="29">
        <v>84</v>
      </c>
      <c r="E894" s="33">
        <v>109.78</v>
      </c>
      <c r="F894" s="34" t="s">
        <v>18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12</v>
      </c>
      <c r="D895" s="29">
        <v>100</v>
      </c>
      <c r="E895" s="33">
        <v>109.78</v>
      </c>
      <c r="F895" s="34" t="s">
        <v>18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12</v>
      </c>
      <c r="D896" s="29">
        <v>100</v>
      </c>
      <c r="E896" s="33">
        <v>109.78</v>
      </c>
      <c r="F896" s="34" t="s">
        <v>18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12</v>
      </c>
      <c r="D897" s="29">
        <v>154</v>
      </c>
      <c r="E897" s="33">
        <v>109.78</v>
      </c>
      <c r="F897" s="34" t="s">
        <v>18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12</v>
      </c>
      <c r="D898" s="29">
        <v>100</v>
      </c>
      <c r="E898" s="33">
        <v>109.79</v>
      </c>
      <c r="F898" s="34" t="s">
        <v>18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12</v>
      </c>
      <c r="D899" s="29">
        <v>12</v>
      </c>
      <c r="E899" s="33">
        <v>109.78</v>
      </c>
      <c r="F899" s="34" t="s">
        <v>18</v>
      </c>
      <c r="G899" s="35" t="s">
        <v>19</v>
      </c>
    </row>
    <row r="900" spans="1:7">
      <c r="A900" s="30">
        <v>45083</v>
      </c>
      <c r="B900" s="31">
        <v>0.65875613425925938</v>
      </c>
      <c r="C900" s="32" t="s">
        <v>12</v>
      </c>
      <c r="D900" s="29">
        <v>88</v>
      </c>
      <c r="E900" s="33">
        <v>109.78</v>
      </c>
      <c r="F900" s="34" t="s">
        <v>18</v>
      </c>
      <c r="G900" s="35" t="s">
        <v>19</v>
      </c>
    </row>
    <row r="901" spans="1:7">
      <c r="A901" s="30">
        <v>45083</v>
      </c>
      <c r="B901" s="31">
        <v>0.65875613425925938</v>
      </c>
      <c r="C901" s="32" t="s">
        <v>12</v>
      </c>
      <c r="D901" s="29">
        <v>88</v>
      </c>
      <c r="E901" s="33">
        <v>109.78</v>
      </c>
      <c r="F901" s="34" t="s">
        <v>18</v>
      </c>
      <c r="G901" s="35" t="s">
        <v>19</v>
      </c>
    </row>
    <row r="902" spans="1:7">
      <c r="A902" s="30">
        <v>45083</v>
      </c>
      <c r="B902" s="31">
        <v>0.65875613425925938</v>
      </c>
      <c r="C902" s="32" t="s">
        <v>12</v>
      </c>
      <c r="D902" s="29">
        <v>12</v>
      </c>
      <c r="E902" s="33">
        <v>109.78</v>
      </c>
      <c r="F902" s="34" t="s">
        <v>18</v>
      </c>
      <c r="G902" s="35" t="s">
        <v>19</v>
      </c>
    </row>
    <row r="903" spans="1:7">
      <c r="A903" s="30">
        <v>45083</v>
      </c>
      <c r="B903" s="31">
        <v>0.65875682870370367</v>
      </c>
      <c r="C903" s="32" t="s">
        <v>12</v>
      </c>
      <c r="D903" s="29">
        <v>100</v>
      </c>
      <c r="E903" s="33">
        <v>109.79</v>
      </c>
      <c r="F903" s="34" t="s">
        <v>18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12</v>
      </c>
      <c r="D904" s="29">
        <v>99</v>
      </c>
      <c r="E904" s="33">
        <v>109.79</v>
      </c>
      <c r="F904" s="34" t="s">
        <v>18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12</v>
      </c>
      <c r="D905" s="29">
        <v>1</v>
      </c>
      <c r="E905" s="33">
        <v>109.79</v>
      </c>
      <c r="F905" s="34" t="s">
        <v>18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12</v>
      </c>
      <c r="D906" s="29">
        <v>1</v>
      </c>
      <c r="E906" s="33">
        <v>109.79</v>
      </c>
      <c r="F906" s="34" t="s">
        <v>18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12</v>
      </c>
      <c r="D907" s="29">
        <v>1</v>
      </c>
      <c r="E907" s="33">
        <v>109.79</v>
      </c>
      <c r="F907" s="34" t="s">
        <v>18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12</v>
      </c>
      <c r="D908" s="29">
        <v>38</v>
      </c>
      <c r="E908" s="33">
        <v>109.79</v>
      </c>
      <c r="F908" s="34" t="s">
        <v>18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12</v>
      </c>
      <c r="D909" s="29">
        <v>38</v>
      </c>
      <c r="E909" s="33">
        <v>109.79</v>
      </c>
      <c r="F909" s="34" t="s">
        <v>18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12</v>
      </c>
      <c r="D910" s="29">
        <v>101</v>
      </c>
      <c r="E910" s="33">
        <v>109.79</v>
      </c>
      <c r="F910" s="34" t="s">
        <v>18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12</v>
      </c>
      <c r="D911" s="29">
        <v>100</v>
      </c>
      <c r="E911" s="33">
        <v>109.8</v>
      </c>
      <c r="F911" s="34" t="s">
        <v>18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12</v>
      </c>
      <c r="D912" s="29">
        <v>1</v>
      </c>
      <c r="E912" s="33">
        <v>109.8</v>
      </c>
      <c r="F912" s="34" t="s">
        <v>18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12</v>
      </c>
      <c r="D913" s="29">
        <v>1</v>
      </c>
      <c r="E913" s="33">
        <v>109.8</v>
      </c>
      <c r="F913" s="34" t="s">
        <v>18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12</v>
      </c>
      <c r="D914" s="29">
        <v>1</v>
      </c>
      <c r="E914" s="33">
        <v>109.8</v>
      </c>
      <c r="F914" s="34" t="s">
        <v>18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12</v>
      </c>
      <c r="D915" s="29">
        <v>38</v>
      </c>
      <c r="E915" s="33">
        <v>109.8</v>
      </c>
      <c r="F915" s="34" t="s">
        <v>18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12</v>
      </c>
      <c r="D916" s="29">
        <v>57</v>
      </c>
      <c r="E916" s="33">
        <v>109.8</v>
      </c>
      <c r="F916" s="34" t="s">
        <v>18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12</v>
      </c>
      <c r="D917" s="29">
        <v>100</v>
      </c>
      <c r="E917" s="33">
        <v>109.8</v>
      </c>
      <c r="F917" s="34" t="s">
        <v>18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12</v>
      </c>
      <c r="D918" s="29">
        <v>100</v>
      </c>
      <c r="E918" s="33">
        <v>109.8</v>
      </c>
      <c r="F918" s="34" t="s">
        <v>18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12</v>
      </c>
      <c r="D919" s="29">
        <v>200</v>
      </c>
      <c r="E919" s="33">
        <v>109.8</v>
      </c>
      <c r="F919" s="34" t="s">
        <v>18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12</v>
      </c>
      <c r="D920" s="29">
        <v>100</v>
      </c>
      <c r="E920" s="33">
        <v>109.8</v>
      </c>
      <c r="F920" s="34" t="s">
        <v>18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12</v>
      </c>
      <c r="D921" s="29">
        <v>100</v>
      </c>
      <c r="E921" s="33">
        <v>109.85</v>
      </c>
      <c r="F921" s="34" t="s">
        <v>18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12</v>
      </c>
      <c r="D922" s="29">
        <v>100</v>
      </c>
      <c r="E922" s="33">
        <v>109.85</v>
      </c>
      <c r="F922" s="34" t="s">
        <v>18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12</v>
      </c>
      <c r="D923" s="29">
        <v>80</v>
      </c>
      <c r="E923" s="33">
        <v>109.83</v>
      </c>
      <c r="F923" s="34" t="s">
        <v>18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DC12-AF2F-4AF3-BE99-C9B06662377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 ca="1">A5</f>
        <v>45082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45082</v>
      </c>
      <c r="B5" s="31">
        <v>0.40131828703703709</v>
      </c>
      <c r="C5" s="32" t="s">
        <v>12</v>
      </c>
      <c r="D5" s="29">
        <v>33</v>
      </c>
      <c r="E5" s="33">
        <v>108.3</v>
      </c>
      <c r="F5" s="34" t="s">
        <v>18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12</v>
      </c>
      <c r="D6" s="29">
        <v>67</v>
      </c>
      <c r="E6" s="33">
        <v>108.3</v>
      </c>
      <c r="F6" s="34" t="s">
        <v>18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12</v>
      </c>
      <c r="D7" s="29">
        <v>15</v>
      </c>
      <c r="E7" s="33">
        <v>108.3</v>
      </c>
      <c r="F7" s="34" t="s">
        <v>18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12</v>
      </c>
      <c r="D8" s="29">
        <v>85</v>
      </c>
      <c r="E8" s="33">
        <v>108.3</v>
      </c>
      <c r="F8" s="34" t="s">
        <v>18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12</v>
      </c>
      <c r="D9" s="29">
        <v>4</v>
      </c>
      <c r="E9" s="33">
        <v>108.62</v>
      </c>
      <c r="F9" s="34" t="s">
        <v>18</v>
      </c>
      <c r="G9" s="35" t="s">
        <v>19</v>
      </c>
    </row>
    <row r="10" spans="1:7">
      <c r="A10" s="30">
        <v>45082</v>
      </c>
      <c r="B10" s="31">
        <v>0.40368090277777779</v>
      </c>
      <c r="C10" s="32" t="s">
        <v>12</v>
      </c>
      <c r="D10" s="29">
        <v>96</v>
      </c>
      <c r="E10" s="33">
        <v>108.62</v>
      </c>
      <c r="F10" s="34" t="s">
        <v>18</v>
      </c>
      <c r="G10" s="35" t="s">
        <v>19</v>
      </c>
    </row>
    <row r="11" spans="1:7">
      <c r="A11" s="30">
        <v>45082</v>
      </c>
      <c r="B11" s="31">
        <v>0.40368090277777779</v>
      </c>
      <c r="C11" s="32" t="s">
        <v>12</v>
      </c>
      <c r="D11" s="29">
        <v>100</v>
      </c>
      <c r="E11" s="33">
        <v>108.6</v>
      </c>
      <c r="F11" s="34" t="s">
        <v>18</v>
      </c>
      <c r="G11" s="35" t="s">
        <v>19</v>
      </c>
    </row>
    <row r="12" spans="1:7">
      <c r="A12" s="30">
        <v>45082</v>
      </c>
      <c r="B12" s="31">
        <v>0.40368090277777779</v>
      </c>
      <c r="C12" s="32" t="s">
        <v>12</v>
      </c>
      <c r="D12" s="29">
        <v>3</v>
      </c>
      <c r="E12" s="33">
        <v>108.6</v>
      </c>
      <c r="F12" s="34" t="s">
        <v>18</v>
      </c>
      <c r="G12" s="35" t="s">
        <v>19</v>
      </c>
    </row>
    <row r="13" spans="1:7">
      <c r="A13" s="30">
        <v>45082</v>
      </c>
      <c r="B13" s="31">
        <v>0.40368090277777779</v>
      </c>
      <c r="C13" s="32" t="s">
        <v>12</v>
      </c>
      <c r="D13" s="29">
        <v>97</v>
      </c>
      <c r="E13" s="33">
        <v>108.6</v>
      </c>
      <c r="F13" s="34" t="s">
        <v>18</v>
      </c>
      <c r="G13" s="35" t="s">
        <v>19</v>
      </c>
    </row>
    <row r="14" spans="1:7">
      <c r="A14" s="30">
        <v>45082</v>
      </c>
      <c r="B14" s="31">
        <v>0.40368090277777779</v>
      </c>
      <c r="C14" s="32" t="s">
        <v>12</v>
      </c>
      <c r="D14" s="29">
        <v>12</v>
      </c>
      <c r="E14" s="33">
        <v>108.6</v>
      </c>
      <c r="F14" s="34" t="s">
        <v>18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12</v>
      </c>
      <c r="D15" s="29">
        <v>17</v>
      </c>
      <c r="E15" s="33">
        <v>108.6</v>
      </c>
      <c r="F15" s="34" t="s">
        <v>18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12</v>
      </c>
      <c r="D16" s="29">
        <v>18</v>
      </c>
      <c r="E16" s="33">
        <v>108.6</v>
      </c>
      <c r="F16" s="34" t="s">
        <v>18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12</v>
      </c>
      <c r="D17" s="29">
        <v>37</v>
      </c>
      <c r="E17" s="33">
        <v>108.6</v>
      </c>
      <c r="F17" s="34" t="s">
        <v>18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12</v>
      </c>
      <c r="D18" s="29">
        <v>46</v>
      </c>
      <c r="E18" s="33">
        <v>108.6</v>
      </c>
      <c r="F18" s="34" t="s">
        <v>18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12</v>
      </c>
      <c r="D19" s="29">
        <v>70</v>
      </c>
      <c r="E19" s="33">
        <v>108.6</v>
      </c>
      <c r="F19" s="34" t="s">
        <v>18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12</v>
      </c>
      <c r="D20" s="29">
        <v>35</v>
      </c>
      <c r="E20" s="33">
        <v>108.59</v>
      </c>
      <c r="F20" s="34" t="s">
        <v>18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12</v>
      </c>
      <c r="D21" s="29">
        <v>100</v>
      </c>
      <c r="E21" s="33">
        <v>108.59</v>
      </c>
      <c r="F21" s="34" t="s">
        <v>18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12</v>
      </c>
      <c r="D22" s="29">
        <v>100</v>
      </c>
      <c r="E22" s="33">
        <v>108.59</v>
      </c>
      <c r="F22" s="34" t="s">
        <v>18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12</v>
      </c>
      <c r="D23" s="29">
        <v>100</v>
      </c>
      <c r="E23" s="33">
        <v>108.61</v>
      </c>
      <c r="F23" s="34" t="s">
        <v>18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12</v>
      </c>
      <c r="D24" s="29">
        <v>100</v>
      </c>
      <c r="E24" s="33">
        <v>108.61</v>
      </c>
      <c r="F24" s="34" t="s">
        <v>18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12</v>
      </c>
      <c r="D25" s="29">
        <v>100</v>
      </c>
      <c r="E25" s="33">
        <v>108.62</v>
      </c>
      <c r="F25" s="34" t="s">
        <v>18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12</v>
      </c>
      <c r="D26" s="29">
        <v>30</v>
      </c>
      <c r="E26" s="33">
        <v>108.61</v>
      </c>
      <c r="F26" s="34" t="s">
        <v>18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12</v>
      </c>
      <c r="D27" s="29">
        <v>70</v>
      </c>
      <c r="E27" s="33">
        <v>108.61</v>
      </c>
      <c r="F27" s="34" t="s">
        <v>18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12</v>
      </c>
      <c r="D28" s="29">
        <v>100</v>
      </c>
      <c r="E28" s="33">
        <v>108.61</v>
      </c>
      <c r="F28" s="34" t="s">
        <v>18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12</v>
      </c>
      <c r="D29" s="29">
        <v>4</v>
      </c>
      <c r="E29" s="33">
        <v>108.59</v>
      </c>
      <c r="F29" s="34" t="s">
        <v>18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12</v>
      </c>
      <c r="D30" s="29">
        <v>5</v>
      </c>
      <c r="E30" s="33">
        <v>108.59</v>
      </c>
      <c r="F30" s="34" t="s">
        <v>18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12</v>
      </c>
      <c r="D31" s="29">
        <v>29</v>
      </c>
      <c r="E31" s="33">
        <v>108.59</v>
      </c>
      <c r="F31" s="34" t="s">
        <v>18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12</v>
      </c>
      <c r="D32" s="29">
        <v>29</v>
      </c>
      <c r="E32" s="33">
        <v>108.59</v>
      </c>
      <c r="F32" s="34" t="s">
        <v>18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12</v>
      </c>
      <c r="D33" s="29">
        <v>33</v>
      </c>
      <c r="E33" s="33">
        <v>108.59</v>
      </c>
      <c r="F33" s="34" t="s">
        <v>18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12</v>
      </c>
      <c r="D34" s="29">
        <v>38</v>
      </c>
      <c r="E34" s="33">
        <v>108.59</v>
      </c>
      <c r="F34" s="34" t="s">
        <v>18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12</v>
      </c>
      <c r="D35" s="29">
        <v>38</v>
      </c>
      <c r="E35" s="33">
        <v>108.59</v>
      </c>
      <c r="F35" s="34" t="s">
        <v>18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12</v>
      </c>
      <c r="D36" s="29">
        <v>38</v>
      </c>
      <c r="E36" s="33">
        <v>108.59</v>
      </c>
      <c r="F36" s="34" t="s">
        <v>18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12</v>
      </c>
      <c r="D37" s="29">
        <v>100</v>
      </c>
      <c r="E37" s="33">
        <v>108.59</v>
      </c>
      <c r="F37" s="34" t="s">
        <v>18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12</v>
      </c>
      <c r="D38" s="29">
        <v>100</v>
      </c>
      <c r="E38" s="33">
        <v>108.59</v>
      </c>
      <c r="F38" s="34" t="s">
        <v>18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12</v>
      </c>
      <c r="D39" s="29">
        <v>100</v>
      </c>
      <c r="E39" s="33">
        <v>108.59</v>
      </c>
      <c r="F39" s="34" t="s">
        <v>18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12</v>
      </c>
      <c r="D40" s="29">
        <v>124</v>
      </c>
      <c r="E40" s="33">
        <v>108.59</v>
      </c>
      <c r="F40" s="34" t="s">
        <v>18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12</v>
      </c>
      <c r="D41" s="29">
        <v>162</v>
      </c>
      <c r="E41" s="33">
        <v>108.59</v>
      </c>
      <c r="F41" s="34" t="s">
        <v>18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12</v>
      </c>
      <c r="D42" s="29">
        <v>65</v>
      </c>
      <c r="E42" s="33">
        <v>108.59</v>
      </c>
      <c r="F42" s="34" t="s">
        <v>18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12</v>
      </c>
      <c r="D43" s="29">
        <v>100</v>
      </c>
      <c r="E43" s="33">
        <v>108.59</v>
      </c>
      <c r="F43" s="34" t="s">
        <v>18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12</v>
      </c>
      <c r="D44" s="29">
        <v>10</v>
      </c>
      <c r="E44" s="33">
        <v>108.66</v>
      </c>
      <c r="F44" s="34" t="s">
        <v>18</v>
      </c>
      <c r="G44" s="35" t="s">
        <v>19</v>
      </c>
    </row>
    <row r="45" spans="1:7">
      <c r="A45" s="30">
        <v>45082</v>
      </c>
      <c r="B45" s="31">
        <v>0.40590104166666674</v>
      </c>
      <c r="C45" s="32" t="s">
        <v>12</v>
      </c>
      <c r="D45" s="29">
        <v>10</v>
      </c>
      <c r="E45" s="33">
        <v>108.66</v>
      </c>
      <c r="F45" s="34" t="s">
        <v>18</v>
      </c>
      <c r="G45" s="35" t="s">
        <v>19</v>
      </c>
    </row>
    <row r="46" spans="1:7">
      <c r="A46" s="30">
        <v>45082</v>
      </c>
      <c r="B46" s="31">
        <v>0.40590104166666674</v>
      </c>
      <c r="C46" s="32" t="s">
        <v>12</v>
      </c>
      <c r="D46" s="29">
        <v>90</v>
      </c>
      <c r="E46" s="33">
        <v>108.66</v>
      </c>
      <c r="F46" s="34" t="s">
        <v>18</v>
      </c>
      <c r="G46" s="35" t="s">
        <v>19</v>
      </c>
    </row>
    <row r="47" spans="1:7">
      <c r="A47" s="30">
        <v>45082</v>
      </c>
      <c r="B47" s="31">
        <v>0.40590104166666674</v>
      </c>
      <c r="C47" s="32" t="s">
        <v>12</v>
      </c>
      <c r="D47" s="29">
        <v>90</v>
      </c>
      <c r="E47" s="33">
        <v>108.66</v>
      </c>
      <c r="F47" s="34" t="s">
        <v>18</v>
      </c>
      <c r="G47" s="35" t="s">
        <v>19</v>
      </c>
    </row>
    <row r="48" spans="1:7">
      <c r="A48" s="30">
        <v>45082</v>
      </c>
      <c r="B48" s="31">
        <v>0.40590104166666674</v>
      </c>
      <c r="C48" s="32" t="s">
        <v>12</v>
      </c>
      <c r="D48" s="29">
        <v>100</v>
      </c>
      <c r="E48" s="33">
        <v>108.65</v>
      </c>
      <c r="F48" s="34" t="s">
        <v>18</v>
      </c>
      <c r="G48" s="35" t="s">
        <v>19</v>
      </c>
    </row>
    <row r="49" spans="1:7">
      <c r="A49" s="30">
        <v>45082</v>
      </c>
      <c r="B49" s="31">
        <v>0.40590104166666674</v>
      </c>
      <c r="C49" s="32" t="s">
        <v>12</v>
      </c>
      <c r="D49" s="29">
        <v>100</v>
      </c>
      <c r="E49" s="33">
        <v>108.65</v>
      </c>
      <c r="F49" s="34" t="s">
        <v>18</v>
      </c>
      <c r="G49" s="35" t="s">
        <v>19</v>
      </c>
    </row>
    <row r="50" spans="1:7">
      <c r="A50" s="30">
        <v>45082</v>
      </c>
      <c r="B50" s="31">
        <v>0.40590104166666674</v>
      </c>
      <c r="C50" s="32" t="s">
        <v>12</v>
      </c>
      <c r="D50" s="29">
        <v>10</v>
      </c>
      <c r="E50" s="33">
        <v>108.67</v>
      </c>
      <c r="F50" s="34" t="s">
        <v>18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12</v>
      </c>
      <c r="D51" s="29">
        <v>27</v>
      </c>
      <c r="E51" s="33">
        <v>108.67</v>
      </c>
      <c r="F51" s="34" t="s">
        <v>18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12</v>
      </c>
      <c r="D52" s="29">
        <v>63</v>
      </c>
      <c r="E52" s="33">
        <v>108.67</v>
      </c>
      <c r="F52" s="34" t="s">
        <v>18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12</v>
      </c>
      <c r="D53" s="29">
        <v>100</v>
      </c>
      <c r="E53" s="33">
        <v>108.66</v>
      </c>
      <c r="F53" s="34" t="s">
        <v>18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12</v>
      </c>
      <c r="D54" s="29">
        <v>100</v>
      </c>
      <c r="E54" s="33">
        <v>108.67</v>
      </c>
      <c r="F54" s="34" t="s">
        <v>18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12</v>
      </c>
      <c r="D55" s="29">
        <v>5</v>
      </c>
      <c r="E55" s="33">
        <v>108.65</v>
      </c>
      <c r="F55" s="34" t="s">
        <v>18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12</v>
      </c>
      <c r="D56" s="29">
        <v>5</v>
      </c>
      <c r="E56" s="33">
        <v>108.65</v>
      </c>
      <c r="F56" s="34" t="s">
        <v>18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12</v>
      </c>
      <c r="D57" s="29">
        <v>95</v>
      </c>
      <c r="E57" s="33">
        <v>108.65</v>
      </c>
      <c r="F57" s="34" t="s">
        <v>18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12</v>
      </c>
      <c r="D58" s="29">
        <v>95</v>
      </c>
      <c r="E58" s="33">
        <v>108.65</v>
      </c>
      <c r="F58" s="34" t="s">
        <v>18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12</v>
      </c>
      <c r="D59" s="29">
        <v>100</v>
      </c>
      <c r="E59" s="33">
        <v>108.66</v>
      </c>
      <c r="F59" s="34" t="s">
        <v>18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12</v>
      </c>
      <c r="D60" s="29">
        <v>100</v>
      </c>
      <c r="E60" s="33">
        <v>108.44</v>
      </c>
      <c r="F60" s="34" t="s">
        <v>18</v>
      </c>
      <c r="G60" s="35" t="s">
        <v>19</v>
      </c>
    </row>
    <row r="61" spans="1:7">
      <c r="A61" s="30">
        <v>45082</v>
      </c>
      <c r="B61" s="31">
        <v>0.41150949074074084</v>
      </c>
      <c r="C61" s="32" t="s">
        <v>12</v>
      </c>
      <c r="D61" s="29">
        <v>100</v>
      </c>
      <c r="E61" s="33">
        <v>108.47</v>
      </c>
      <c r="F61" s="34" t="s">
        <v>18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12</v>
      </c>
      <c r="D62" s="29">
        <v>3</v>
      </c>
      <c r="E62" s="33">
        <v>108.45</v>
      </c>
      <c r="F62" s="34" t="s">
        <v>18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12</v>
      </c>
      <c r="D63" s="29">
        <v>97</v>
      </c>
      <c r="E63" s="33">
        <v>108.45</v>
      </c>
      <c r="F63" s="34" t="s">
        <v>18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12</v>
      </c>
      <c r="D64" s="29">
        <v>100</v>
      </c>
      <c r="E64" s="33">
        <v>108.56</v>
      </c>
      <c r="F64" s="34" t="s">
        <v>18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12</v>
      </c>
      <c r="D65" s="29">
        <v>38</v>
      </c>
      <c r="E65" s="33">
        <v>108.44</v>
      </c>
      <c r="F65" s="34" t="s">
        <v>18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12</v>
      </c>
      <c r="D66" s="29">
        <v>25</v>
      </c>
      <c r="E66" s="33">
        <v>108.44</v>
      </c>
      <c r="F66" s="34" t="s">
        <v>18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12</v>
      </c>
      <c r="D67" s="29">
        <v>37</v>
      </c>
      <c r="E67" s="33">
        <v>108.44</v>
      </c>
      <c r="F67" s="34" t="s">
        <v>18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12</v>
      </c>
      <c r="D68" s="29">
        <v>3</v>
      </c>
      <c r="E68" s="33">
        <v>108.55</v>
      </c>
      <c r="F68" s="34" t="s">
        <v>18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12</v>
      </c>
      <c r="D69" s="29">
        <v>5</v>
      </c>
      <c r="E69" s="33">
        <v>108.55</v>
      </c>
      <c r="F69" s="34" t="s">
        <v>18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12</v>
      </c>
      <c r="D70" s="29">
        <v>11</v>
      </c>
      <c r="E70" s="33">
        <v>108.55</v>
      </c>
      <c r="F70" s="34" t="s">
        <v>18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12</v>
      </c>
      <c r="D71" s="29">
        <v>81</v>
      </c>
      <c r="E71" s="33">
        <v>108.55</v>
      </c>
      <c r="F71" s="34" t="s">
        <v>18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12</v>
      </c>
      <c r="D72" s="29">
        <v>18</v>
      </c>
      <c r="E72" s="33">
        <v>108.55</v>
      </c>
      <c r="F72" s="34" t="s">
        <v>18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12</v>
      </c>
      <c r="D73" s="29">
        <v>41</v>
      </c>
      <c r="E73" s="33">
        <v>108.55</v>
      </c>
      <c r="F73" s="34" t="s">
        <v>18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12</v>
      </c>
      <c r="D74" s="29">
        <v>59</v>
      </c>
      <c r="E74" s="33">
        <v>108.55</v>
      </c>
      <c r="F74" s="34" t="s">
        <v>18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12</v>
      </c>
      <c r="D75" s="29">
        <v>77</v>
      </c>
      <c r="E75" s="33">
        <v>108.55</v>
      </c>
      <c r="F75" s="34" t="s">
        <v>18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12</v>
      </c>
      <c r="D76" s="29">
        <v>82</v>
      </c>
      <c r="E76" s="33">
        <v>108.55</v>
      </c>
      <c r="F76" s="34" t="s">
        <v>18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12</v>
      </c>
      <c r="D77" s="29">
        <v>100</v>
      </c>
      <c r="E77" s="33">
        <v>108.55</v>
      </c>
      <c r="F77" s="34" t="s">
        <v>18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12</v>
      </c>
      <c r="D78" s="29">
        <v>100</v>
      </c>
      <c r="E78" s="33">
        <v>108.55</v>
      </c>
      <c r="F78" s="34" t="s">
        <v>18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12</v>
      </c>
      <c r="D79" s="29">
        <v>100</v>
      </c>
      <c r="E79" s="33">
        <v>108.56</v>
      </c>
      <c r="F79" s="34" t="s">
        <v>18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12</v>
      </c>
      <c r="D80" s="29">
        <v>19</v>
      </c>
      <c r="E80" s="33">
        <v>108.54</v>
      </c>
      <c r="F80" s="34" t="s">
        <v>18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12</v>
      </c>
      <c r="D81" s="29">
        <v>23</v>
      </c>
      <c r="E81" s="33">
        <v>108.55</v>
      </c>
      <c r="F81" s="34" t="s">
        <v>18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12</v>
      </c>
      <c r="D82" s="29">
        <v>81</v>
      </c>
      <c r="E82" s="33">
        <v>108.54</v>
      </c>
      <c r="F82" s="34" t="s">
        <v>18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12</v>
      </c>
      <c r="D83" s="29">
        <v>100</v>
      </c>
      <c r="E83" s="33">
        <v>108.54</v>
      </c>
      <c r="F83" s="34" t="s">
        <v>18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12</v>
      </c>
      <c r="D84" s="29">
        <v>100</v>
      </c>
      <c r="E84" s="33">
        <v>108.47</v>
      </c>
      <c r="F84" s="34" t="s">
        <v>18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12</v>
      </c>
      <c r="D85" s="29">
        <v>100</v>
      </c>
      <c r="E85" s="33">
        <v>108.45</v>
      </c>
      <c r="F85" s="34" t="s">
        <v>18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12</v>
      </c>
      <c r="D86" s="29">
        <v>100</v>
      </c>
      <c r="E86" s="33">
        <v>108.43</v>
      </c>
      <c r="F86" s="34" t="s">
        <v>18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12</v>
      </c>
      <c r="D87" s="29">
        <v>100</v>
      </c>
      <c r="E87" s="33">
        <v>108.43</v>
      </c>
      <c r="F87" s="34" t="s">
        <v>18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12</v>
      </c>
      <c r="D88" s="29">
        <v>8</v>
      </c>
      <c r="E88" s="33">
        <v>108.37</v>
      </c>
      <c r="F88" s="34" t="s">
        <v>18</v>
      </c>
      <c r="G88" s="35" t="s">
        <v>19</v>
      </c>
    </row>
    <row r="89" spans="1:7">
      <c r="A89" s="30">
        <v>45082</v>
      </c>
      <c r="B89" s="31">
        <v>0.41217372685185194</v>
      </c>
      <c r="C89" s="32" t="s">
        <v>12</v>
      </c>
      <c r="D89" s="29">
        <v>11</v>
      </c>
      <c r="E89" s="33">
        <v>108.37</v>
      </c>
      <c r="F89" s="34" t="s">
        <v>18</v>
      </c>
      <c r="G89" s="35" t="s">
        <v>19</v>
      </c>
    </row>
    <row r="90" spans="1:7">
      <c r="A90" s="30">
        <v>45082</v>
      </c>
      <c r="B90" s="31">
        <v>0.41217372685185194</v>
      </c>
      <c r="C90" s="32" t="s">
        <v>12</v>
      </c>
      <c r="D90" s="29">
        <v>7</v>
      </c>
      <c r="E90" s="33">
        <v>108.37</v>
      </c>
      <c r="F90" s="34" t="s">
        <v>18</v>
      </c>
      <c r="G90" s="35" t="s">
        <v>19</v>
      </c>
    </row>
    <row r="91" spans="1:7">
      <c r="A91" s="30">
        <v>45082</v>
      </c>
      <c r="B91" s="31">
        <v>0.41217372685185194</v>
      </c>
      <c r="C91" s="32" t="s">
        <v>12</v>
      </c>
      <c r="D91" s="29">
        <v>10</v>
      </c>
      <c r="E91" s="33">
        <v>108.37</v>
      </c>
      <c r="F91" s="34" t="s">
        <v>18</v>
      </c>
      <c r="G91" s="35" t="s">
        <v>19</v>
      </c>
    </row>
    <row r="92" spans="1:7">
      <c r="A92" s="30">
        <v>45082</v>
      </c>
      <c r="B92" s="31">
        <v>0.41217372685185194</v>
      </c>
      <c r="C92" s="32" t="s">
        <v>12</v>
      </c>
      <c r="D92" s="29">
        <v>21</v>
      </c>
      <c r="E92" s="33">
        <v>108.37</v>
      </c>
      <c r="F92" s="34" t="s">
        <v>18</v>
      </c>
      <c r="G92" s="35" t="s">
        <v>19</v>
      </c>
    </row>
    <row r="93" spans="1:7">
      <c r="A93" s="30">
        <v>45082</v>
      </c>
      <c r="B93" s="31">
        <v>0.41217372685185194</v>
      </c>
      <c r="C93" s="32" t="s">
        <v>12</v>
      </c>
      <c r="D93" s="29">
        <v>43</v>
      </c>
      <c r="E93" s="33">
        <v>108.37</v>
      </c>
      <c r="F93" s="34" t="s">
        <v>18</v>
      </c>
      <c r="G93" s="35" t="s">
        <v>19</v>
      </c>
    </row>
    <row r="94" spans="1:7">
      <c r="A94" s="30">
        <v>45082</v>
      </c>
      <c r="B94" s="31">
        <v>0.41217372685185194</v>
      </c>
      <c r="C94" s="32" t="s">
        <v>12</v>
      </c>
      <c r="D94" s="29">
        <v>100</v>
      </c>
      <c r="E94" s="33">
        <v>108.36</v>
      </c>
      <c r="F94" s="34" t="s">
        <v>18</v>
      </c>
      <c r="G94" s="35" t="s">
        <v>19</v>
      </c>
    </row>
    <row r="95" spans="1:7">
      <c r="A95" s="30">
        <v>45082</v>
      </c>
      <c r="B95" s="31">
        <v>0.41217372685185194</v>
      </c>
      <c r="C95" s="32" t="s">
        <v>12</v>
      </c>
      <c r="D95" s="29">
        <v>4</v>
      </c>
      <c r="E95" s="33">
        <v>108.37</v>
      </c>
      <c r="F95" s="34" t="s">
        <v>18</v>
      </c>
      <c r="G95" s="35" t="s">
        <v>20</v>
      </c>
    </row>
    <row r="96" spans="1:7">
      <c r="A96" s="30">
        <v>45082</v>
      </c>
      <c r="B96" s="31">
        <v>0.41217372685185194</v>
      </c>
      <c r="C96" s="32" t="s">
        <v>12</v>
      </c>
      <c r="D96" s="29">
        <v>6</v>
      </c>
      <c r="E96" s="33">
        <v>108.37</v>
      </c>
      <c r="F96" s="34" t="s">
        <v>18</v>
      </c>
      <c r="G96" s="35" t="s">
        <v>20</v>
      </c>
    </row>
    <row r="97" spans="1:7">
      <c r="A97" s="30">
        <v>45082</v>
      </c>
      <c r="B97" s="31">
        <v>0.41217372685185194</v>
      </c>
      <c r="C97" s="32" t="s">
        <v>12</v>
      </c>
      <c r="D97" s="29">
        <v>2</v>
      </c>
      <c r="E97" s="33">
        <v>108.37</v>
      </c>
      <c r="F97" s="34" t="s">
        <v>18</v>
      </c>
      <c r="G97" s="35" t="s">
        <v>20</v>
      </c>
    </row>
    <row r="98" spans="1:7">
      <c r="A98" s="30">
        <v>45082</v>
      </c>
      <c r="B98" s="31">
        <v>0.41217372685185194</v>
      </c>
      <c r="C98" s="32" t="s">
        <v>12</v>
      </c>
      <c r="D98" s="29">
        <v>2</v>
      </c>
      <c r="E98" s="33">
        <v>108.37</v>
      </c>
      <c r="F98" s="34" t="s">
        <v>18</v>
      </c>
      <c r="G98" s="35" t="s">
        <v>20</v>
      </c>
    </row>
    <row r="99" spans="1:7">
      <c r="A99" s="30">
        <v>45082</v>
      </c>
      <c r="B99" s="31">
        <v>0.41217372685185194</v>
      </c>
      <c r="C99" s="32" t="s">
        <v>12</v>
      </c>
      <c r="D99" s="29">
        <v>2</v>
      </c>
      <c r="E99" s="33">
        <v>108.37</v>
      </c>
      <c r="F99" s="34" t="s">
        <v>18</v>
      </c>
      <c r="G99" s="35" t="s">
        <v>20</v>
      </c>
    </row>
    <row r="100" spans="1:7">
      <c r="A100" s="30">
        <v>45082</v>
      </c>
      <c r="B100" s="31">
        <v>0.41217372685185194</v>
      </c>
      <c r="C100" s="32" t="s">
        <v>12</v>
      </c>
      <c r="D100" s="29">
        <v>3</v>
      </c>
      <c r="E100" s="33">
        <v>108.37</v>
      </c>
      <c r="F100" s="34" t="s">
        <v>18</v>
      </c>
      <c r="G100" s="35" t="s">
        <v>20</v>
      </c>
    </row>
    <row r="101" spans="1:7">
      <c r="A101" s="30">
        <v>45082</v>
      </c>
      <c r="B101" s="31">
        <v>0.41217372685185194</v>
      </c>
      <c r="C101" s="32" t="s">
        <v>12</v>
      </c>
      <c r="D101" s="29">
        <v>5</v>
      </c>
      <c r="E101" s="33">
        <v>108.37</v>
      </c>
      <c r="F101" s="34" t="s">
        <v>18</v>
      </c>
      <c r="G101" s="35" t="s">
        <v>20</v>
      </c>
    </row>
    <row r="102" spans="1:7">
      <c r="A102" s="30">
        <v>45082</v>
      </c>
      <c r="B102" s="31">
        <v>0.41217372685185194</v>
      </c>
      <c r="C102" s="32" t="s">
        <v>12</v>
      </c>
      <c r="D102" s="29">
        <v>38</v>
      </c>
      <c r="E102" s="33">
        <v>108.37</v>
      </c>
      <c r="F102" s="34" t="s">
        <v>18</v>
      </c>
      <c r="G102" s="35" t="s">
        <v>20</v>
      </c>
    </row>
    <row r="103" spans="1:7">
      <c r="A103" s="30">
        <v>45082</v>
      </c>
      <c r="B103" s="31">
        <v>0.41217372685185194</v>
      </c>
      <c r="C103" s="32" t="s">
        <v>12</v>
      </c>
      <c r="D103" s="29">
        <v>38</v>
      </c>
      <c r="E103" s="33">
        <v>108.37</v>
      </c>
      <c r="F103" s="34" t="s">
        <v>18</v>
      </c>
      <c r="G103" s="35" t="s">
        <v>20</v>
      </c>
    </row>
    <row r="104" spans="1:7">
      <c r="A104" s="30">
        <v>45082</v>
      </c>
      <c r="B104" s="31">
        <v>0.41217372685185194</v>
      </c>
      <c r="C104" s="32" t="s">
        <v>12</v>
      </c>
      <c r="D104" s="29">
        <v>1</v>
      </c>
      <c r="E104" s="33">
        <v>108.38</v>
      </c>
      <c r="F104" s="34" t="s">
        <v>18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12</v>
      </c>
      <c r="D105" s="29">
        <v>99</v>
      </c>
      <c r="E105" s="33">
        <v>108.38</v>
      </c>
      <c r="F105" s="34" t="s">
        <v>18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12</v>
      </c>
      <c r="D106" s="29">
        <v>100</v>
      </c>
      <c r="E106" s="33">
        <v>108.36</v>
      </c>
      <c r="F106" s="34" t="s">
        <v>18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12</v>
      </c>
      <c r="D107" s="29">
        <v>100</v>
      </c>
      <c r="E107" s="33">
        <v>108.38</v>
      </c>
      <c r="F107" s="34" t="s">
        <v>18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12</v>
      </c>
      <c r="D108" s="29">
        <v>100</v>
      </c>
      <c r="E108" s="33">
        <v>108.7</v>
      </c>
      <c r="F108" s="34" t="s">
        <v>18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12</v>
      </c>
      <c r="D109" s="29">
        <v>90</v>
      </c>
      <c r="E109" s="33">
        <v>108.7</v>
      </c>
      <c r="F109" s="34" t="s">
        <v>18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12</v>
      </c>
      <c r="D110" s="29">
        <v>10</v>
      </c>
      <c r="E110" s="33">
        <v>108.7</v>
      </c>
      <c r="F110" s="34" t="s">
        <v>18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12</v>
      </c>
      <c r="D111" s="29">
        <v>1</v>
      </c>
      <c r="E111" s="33">
        <v>108.65</v>
      </c>
      <c r="F111" s="34" t="s">
        <v>18</v>
      </c>
      <c r="G111" s="35" t="s">
        <v>19</v>
      </c>
    </row>
    <row r="112" spans="1:7">
      <c r="A112" s="30">
        <v>45082</v>
      </c>
      <c r="B112" s="31">
        <v>0.41927511574074083</v>
      </c>
      <c r="C112" s="32" t="s">
        <v>12</v>
      </c>
      <c r="D112" s="29">
        <v>99</v>
      </c>
      <c r="E112" s="33">
        <v>108.65</v>
      </c>
      <c r="F112" s="34" t="s">
        <v>18</v>
      </c>
      <c r="G112" s="35" t="s">
        <v>19</v>
      </c>
    </row>
    <row r="113" spans="1:7">
      <c r="A113" s="30">
        <v>45082</v>
      </c>
      <c r="B113" s="31">
        <v>0.41927511574074083</v>
      </c>
      <c r="C113" s="32" t="s">
        <v>12</v>
      </c>
      <c r="D113" s="29">
        <v>100</v>
      </c>
      <c r="E113" s="33">
        <v>108.65</v>
      </c>
      <c r="F113" s="34" t="s">
        <v>18</v>
      </c>
      <c r="G113" s="35" t="s">
        <v>19</v>
      </c>
    </row>
    <row r="114" spans="1:7">
      <c r="A114" s="30">
        <v>45082</v>
      </c>
      <c r="B114" s="31">
        <v>0.41927511574074083</v>
      </c>
      <c r="C114" s="32" t="s">
        <v>12</v>
      </c>
      <c r="D114" s="29">
        <v>32</v>
      </c>
      <c r="E114" s="33">
        <v>108.65</v>
      </c>
      <c r="F114" s="34" t="s">
        <v>18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12</v>
      </c>
      <c r="D115" s="29">
        <v>68</v>
      </c>
      <c r="E115" s="33">
        <v>108.65</v>
      </c>
      <c r="F115" s="34" t="s">
        <v>18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12</v>
      </c>
      <c r="D116" s="29">
        <v>100</v>
      </c>
      <c r="E116" s="33">
        <v>108.65</v>
      </c>
      <c r="F116" s="34" t="s">
        <v>18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12</v>
      </c>
      <c r="D117" s="29">
        <v>32</v>
      </c>
      <c r="E117" s="33">
        <v>108.63</v>
      </c>
      <c r="F117" s="34" t="s">
        <v>18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12</v>
      </c>
      <c r="D118" s="29">
        <v>38</v>
      </c>
      <c r="E118" s="33">
        <v>108.63</v>
      </c>
      <c r="F118" s="34" t="s">
        <v>18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12</v>
      </c>
      <c r="D119" s="29">
        <v>100</v>
      </c>
      <c r="E119" s="33">
        <v>108.63</v>
      </c>
      <c r="F119" s="34" t="s">
        <v>18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12</v>
      </c>
      <c r="D120" s="29">
        <v>100</v>
      </c>
      <c r="E120" s="33">
        <v>108.63</v>
      </c>
      <c r="F120" s="34" t="s">
        <v>18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12</v>
      </c>
      <c r="D121" s="29">
        <v>100</v>
      </c>
      <c r="E121" s="33">
        <v>108.63</v>
      </c>
      <c r="F121" s="34" t="s">
        <v>18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12</v>
      </c>
      <c r="D122" s="29">
        <v>100</v>
      </c>
      <c r="E122" s="33">
        <v>108.63</v>
      </c>
      <c r="F122" s="34" t="s">
        <v>18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12</v>
      </c>
      <c r="D123" s="29">
        <v>100</v>
      </c>
      <c r="E123" s="33">
        <v>108.63</v>
      </c>
      <c r="F123" s="34" t="s">
        <v>18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12</v>
      </c>
      <c r="D124" s="29">
        <v>100</v>
      </c>
      <c r="E124" s="33">
        <v>108.64</v>
      </c>
      <c r="F124" s="34" t="s">
        <v>18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12</v>
      </c>
      <c r="D125" s="29">
        <v>100</v>
      </c>
      <c r="E125" s="33">
        <v>108.64</v>
      </c>
      <c r="F125" s="34" t="s">
        <v>18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12</v>
      </c>
      <c r="D126" s="29">
        <v>5</v>
      </c>
      <c r="E126" s="33">
        <v>108.63</v>
      </c>
      <c r="F126" s="34" t="s">
        <v>18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12</v>
      </c>
      <c r="D127" s="29">
        <v>100</v>
      </c>
      <c r="E127" s="33">
        <v>108.39</v>
      </c>
      <c r="F127" s="34" t="s">
        <v>18</v>
      </c>
      <c r="G127" s="35" t="s">
        <v>19</v>
      </c>
    </row>
    <row r="128" spans="1:7">
      <c r="A128" s="30">
        <v>45082</v>
      </c>
      <c r="B128" s="31">
        <v>0.42113645833333335</v>
      </c>
      <c r="C128" s="32" t="s">
        <v>12</v>
      </c>
      <c r="D128" s="29">
        <v>100</v>
      </c>
      <c r="E128" s="33">
        <v>108.41</v>
      </c>
      <c r="F128" s="34" t="s">
        <v>18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12</v>
      </c>
      <c r="D129" s="29">
        <v>4</v>
      </c>
      <c r="E129" s="33">
        <v>108.4</v>
      </c>
      <c r="F129" s="34" t="s">
        <v>18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12</v>
      </c>
      <c r="D130" s="29">
        <v>18</v>
      </c>
      <c r="E130" s="33">
        <v>108.4</v>
      </c>
      <c r="F130" s="34" t="s">
        <v>18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12</v>
      </c>
      <c r="D131" s="29">
        <v>22</v>
      </c>
      <c r="E131" s="33">
        <v>108.4</v>
      </c>
      <c r="F131" s="34" t="s">
        <v>18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12</v>
      </c>
      <c r="D132" s="29">
        <v>74</v>
      </c>
      <c r="E132" s="33">
        <v>108.4</v>
      </c>
      <c r="F132" s="34" t="s">
        <v>18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12</v>
      </c>
      <c r="D133" s="29">
        <v>82</v>
      </c>
      <c r="E133" s="33">
        <v>108.4</v>
      </c>
      <c r="F133" s="34" t="s">
        <v>18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12</v>
      </c>
      <c r="D134" s="29">
        <v>32</v>
      </c>
      <c r="E134" s="33">
        <v>108.39</v>
      </c>
      <c r="F134" s="34" t="s">
        <v>18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12</v>
      </c>
      <c r="D135" s="29">
        <v>32</v>
      </c>
      <c r="E135" s="33">
        <v>108.39</v>
      </c>
      <c r="F135" s="34" t="s">
        <v>18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12</v>
      </c>
      <c r="D136" s="29">
        <v>36</v>
      </c>
      <c r="E136" s="33">
        <v>108.39</v>
      </c>
      <c r="F136" s="34" t="s">
        <v>18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12</v>
      </c>
      <c r="D137" s="29">
        <v>1</v>
      </c>
      <c r="E137" s="33">
        <v>108.01</v>
      </c>
      <c r="F137" s="34" t="s">
        <v>18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12</v>
      </c>
      <c r="D138" s="29">
        <v>99</v>
      </c>
      <c r="E138" s="33">
        <v>108.01</v>
      </c>
      <c r="F138" s="34" t="s">
        <v>18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12</v>
      </c>
      <c r="D139" s="29">
        <v>100</v>
      </c>
      <c r="E139" s="33">
        <v>108</v>
      </c>
      <c r="F139" s="34" t="s">
        <v>18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12</v>
      </c>
      <c r="D140" s="29">
        <v>100</v>
      </c>
      <c r="E140" s="33">
        <v>108.02</v>
      </c>
      <c r="F140" s="34" t="s">
        <v>18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12</v>
      </c>
      <c r="D141" s="29">
        <v>100</v>
      </c>
      <c r="E141" s="33">
        <v>108.05</v>
      </c>
      <c r="F141" s="34" t="s">
        <v>18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12</v>
      </c>
      <c r="D142" s="29">
        <v>27</v>
      </c>
      <c r="E142" s="33">
        <v>108.06</v>
      </c>
      <c r="F142" s="34" t="s">
        <v>18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12</v>
      </c>
      <c r="D143" s="29">
        <v>73</v>
      </c>
      <c r="E143" s="33">
        <v>108.06</v>
      </c>
      <c r="F143" s="34" t="s">
        <v>18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12</v>
      </c>
      <c r="D144" s="29">
        <v>45</v>
      </c>
      <c r="E144" s="33">
        <v>108.05</v>
      </c>
      <c r="F144" s="34" t="s">
        <v>18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12</v>
      </c>
      <c r="D145" s="29">
        <v>55</v>
      </c>
      <c r="E145" s="33">
        <v>108.05</v>
      </c>
      <c r="F145" s="34" t="s">
        <v>18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12</v>
      </c>
      <c r="D146" s="29">
        <v>80</v>
      </c>
      <c r="E146" s="33">
        <v>108.04</v>
      </c>
      <c r="F146" s="34" t="s">
        <v>18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12</v>
      </c>
      <c r="D147" s="29">
        <v>20</v>
      </c>
      <c r="E147" s="33">
        <v>108.04</v>
      </c>
      <c r="F147" s="34" t="s">
        <v>18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12</v>
      </c>
      <c r="D148" s="29">
        <v>100</v>
      </c>
      <c r="E148" s="33">
        <v>107.98</v>
      </c>
      <c r="F148" s="34" t="s">
        <v>18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12</v>
      </c>
      <c r="D149" s="29">
        <v>100</v>
      </c>
      <c r="E149" s="33">
        <v>107.97</v>
      </c>
      <c r="F149" s="34" t="s">
        <v>18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12</v>
      </c>
      <c r="D150" s="29">
        <v>100</v>
      </c>
      <c r="E150" s="33">
        <v>107.97</v>
      </c>
      <c r="F150" s="34" t="s">
        <v>18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12</v>
      </c>
      <c r="D151" s="29">
        <v>100</v>
      </c>
      <c r="E151" s="33">
        <v>107.97</v>
      </c>
      <c r="F151" s="34" t="s">
        <v>18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12</v>
      </c>
      <c r="D152" s="29">
        <v>100</v>
      </c>
      <c r="E152" s="33">
        <v>108.05</v>
      </c>
      <c r="F152" s="34" t="s">
        <v>18</v>
      </c>
      <c r="G152" s="35" t="s">
        <v>19</v>
      </c>
    </row>
    <row r="153" spans="1:7">
      <c r="A153" s="30">
        <v>45082</v>
      </c>
      <c r="B153" s="31">
        <v>0.4311532407407408</v>
      </c>
      <c r="C153" s="32" t="s">
        <v>12</v>
      </c>
      <c r="D153" s="29">
        <v>27</v>
      </c>
      <c r="E153" s="33">
        <v>108.05</v>
      </c>
      <c r="F153" s="34" t="s">
        <v>18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12</v>
      </c>
      <c r="D154" s="29">
        <v>73</v>
      </c>
      <c r="E154" s="33">
        <v>108.05</v>
      </c>
      <c r="F154" s="34" t="s">
        <v>18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12</v>
      </c>
      <c r="D155" s="29">
        <v>54</v>
      </c>
      <c r="E155" s="33">
        <v>107.95</v>
      </c>
      <c r="F155" s="34" t="s">
        <v>18</v>
      </c>
      <c r="G155" s="35" t="s">
        <v>19</v>
      </c>
    </row>
    <row r="156" spans="1:7">
      <c r="A156" s="30">
        <v>45082</v>
      </c>
      <c r="B156" s="31">
        <v>0.43126261574074076</v>
      </c>
      <c r="C156" s="32" t="s">
        <v>12</v>
      </c>
      <c r="D156" s="29">
        <v>46</v>
      </c>
      <c r="E156" s="33">
        <v>107.95</v>
      </c>
      <c r="F156" s="34" t="s">
        <v>18</v>
      </c>
      <c r="G156" s="35" t="s">
        <v>19</v>
      </c>
    </row>
    <row r="157" spans="1:7">
      <c r="A157" s="30">
        <v>45082</v>
      </c>
      <c r="B157" s="31">
        <v>0.43126261574074076</v>
      </c>
      <c r="C157" s="32" t="s">
        <v>12</v>
      </c>
      <c r="D157" s="29">
        <v>41</v>
      </c>
      <c r="E157" s="33">
        <v>107.97</v>
      </c>
      <c r="F157" s="34" t="s">
        <v>18</v>
      </c>
      <c r="G157" s="35" t="s">
        <v>20</v>
      </c>
    </row>
    <row r="158" spans="1:7">
      <c r="A158" s="30">
        <v>45082</v>
      </c>
      <c r="B158" s="31">
        <v>0.43126261574074076</v>
      </c>
      <c r="C158" s="32" t="s">
        <v>12</v>
      </c>
      <c r="D158" s="29">
        <v>60</v>
      </c>
      <c r="E158" s="33">
        <v>107.97</v>
      </c>
      <c r="F158" s="34" t="s">
        <v>18</v>
      </c>
      <c r="G158" s="35" t="s">
        <v>20</v>
      </c>
    </row>
    <row r="159" spans="1:7">
      <c r="A159" s="30">
        <v>45082</v>
      </c>
      <c r="B159" s="31">
        <v>0.43126261574074076</v>
      </c>
      <c r="C159" s="32" t="s">
        <v>12</v>
      </c>
      <c r="D159" s="29">
        <v>99</v>
      </c>
      <c r="E159" s="33">
        <v>107.97</v>
      </c>
      <c r="F159" s="34" t="s">
        <v>18</v>
      </c>
      <c r="G159" s="35" t="s">
        <v>20</v>
      </c>
    </row>
    <row r="160" spans="1:7">
      <c r="A160" s="30">
        <v>45082</v>
      </c>
      <c r="B160" s="31">
        <v>0.43126261574074076</v>
      </c>
      <c r="C160" s="32" t="s">
        <v>12</v>
      </c>
      <c r="D160" s="29">
        <v>100</v>
      </c>
      <c r="E160" s="33">
        <v>107.95</v>
      </c>
      <c r="F160" s="34" t="s">
        <v>18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12</v>
      </c>
      <c r="D161" s="29">
        <v>100</v>
      </c>
      <c r="E161" s="33">
        <v>107.97</v>
      </c>
      <c r="F161" s="34" t="s">
        <v>18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12</v>
      </c>
      <c r="D162" s="29">
        <v>100</v>
      </c>
      <c r="E162" s="33">
        <v>107.96</v>
      </c>
      <c r="F162" s="34" t="s">
        <v>18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12</v>
      </c>
      <c r="D163" s="29">
        <v>2</v>
      </c>
      <c r="E163" s="33">
        <v>107.96</v>
      </c>
      <c r="F163" s="34" t="s">
        <v>18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12</v>
      </c>
      <c r="D164" s="29">
        <v>2</v>
      </c>
      <c r="E164" s="33">
        <v>107.96</v>
      </c>
      <c r="F164" s="34" t="s">
        <v>18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12</v>
      </c>
      <c r="D165" s="29">
        <v>10</v>
      </c>
      <c r="E165" s="33">
        <v>107.96</v>
      </c>
      <c r="F165" s="34" t="s">
        <v>18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12</v>
      </c>
      <c r="D166" s="29">
        <v>10</v>
      </c>
      <c r="E166" s="33">
        <v>107.97</v>
      </c>
      <c r="F166" s="34" t="s">
        <v>18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12</v>
      </c>
      <c r="D167" s="29">
        <v>17</v>
      </c>
      <c r="E167" s="33">
        <v>107.96</v>
      </c>
      <c r="F167" s="34" t="s">
        <v>18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12</v>
      </c>
      <c r="D168" s="29">
        <v>81</v>
      </c>
      <c r="E168" s="33">
        <v>107.96</v>
      </c>
      <c r="F168" s="34" t="s">
        <v>18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12</v>
      </c>
      <c r="D169" s="29">
        <v>90</v>
      </c>
      <c r="E169" s="33">
        <v>107.96</v>
      </c>
      <c r="F169" s="34" t="s">
        <v>18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12</v>
      </c>
      <c r="D170" s="29">
        <v>90</v>
      </c>
      <c r="E170" s="33">
        <v>107.97</v>
      </c>
      <c r="F170" s="34" t="s">
        <v>18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12</v>
      </c>
      <c r="D171" s="29">
        <v>100</v>
      </c>
      <c r="E171" s="33">
        <v>107.96</v>
      </c>
      <c r="F171" s="34" t="s">
        <v>18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12</v>
      </c>
      <c r="D172" s="29">
        <v>98</v>
      </c>
      <c r="E172" s="33">
        <v>107.96</v>
      </c>
      <c r="F172" s="34" t="s">
        <v>18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12</v>
      </c>
      <c r="D173" s="29">
        <v>100</v>
      </c>
      <c r="E173" s="33">
        <v>107.96</v>
      </c>
      <c r="F173" s="34" t="s">
        <v>18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12</v>
      </c>
      <c r="D174" s="29">
        <v>100</v>
      </c>
      <c r="E174" s="33">
        <v>107.79</v>
      </c>
      <c r="F174" s="34" t="s">
        <v>18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12</v>
      </c>
      <c r="D176" s="29">
        <v>100</v>
      </c>
      <c r="E176" s="33">
        <v>108.05</v>
      </c>
      <c r="F176" s="34" t="s">
        <v>18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12</v>
      </c>
      <c r="D177" s="29">
        <v>100</v>
      </c>
      <c r="E177" s="33">
        <v>107.96</v>
      </c>
      <c r="F177" s="34" t="s">
        <v>18</v>
      </c>
      <c r="G177" s="35" t="s">
        <v>19</v>
      </c>
    </row>
    <row r="178" spans="1:7">
      <c r="A178" s="30">
        <v>45082</v>
      </c>
      <c r="B178" s="31">
        <v>0.43629467592592597</v>
      </c>
      <c r="C178" s="32" t="s">
        <v>12</v>
      </c>
      <c r="D178" s="29">
        <v>100</v>
      </c>
      <c r="E178" s="33">
        <v>107.96</v>
      </c>
      <c r="F178" s="34" t="s">
        <v>18</v>
      </c>
      <c r="G178" s="35" t="s">
        <v>19</v>
      </c>
    </row>
    <row r="179" spans="1:7">
      <c r="A179" s="30">
        <v>45082</v>
      </c>
      <c r="B179" s="31">
        <v>0.43629467592592597</v>
      </c>
      <c r="C179" s="32" t="s">
        <v>12</v>
      </c>
      <c r="D179" s="29">
        <v>100</v>
      </c>
      <c r="E179" s="33">
        <v>107.97</v>
      </c>
      <c r="F179" s="34" t="s">
        <v>18</v>
      </c>
      <c r="G179" s="35" t="s">
        <v>19</v>
      </c>
    </row>
    <row r="180" spans="1:7">
      <c r="A180" s="30">
        <v>45082</v>
      </c>
      <c r="B180" s="31">
        <v>0.43629467592592597</v>
      </c>
      <c r="C180" s="32" t="s">
        <v>12</v>
      </c>
      <c r="D180" s="29">
        <v>100</v>
      </c>
      <c r="E180" s="33">
        <v>107.97</v>
      </c>
      <c r="F180" s="34" t="s">
        <v>18</v>
      </c>
      <c r="G180" s="35" t="s">
        <v>19</v>
      </c>
    </row>
    <row r="181" spans="1:7">
      <c r="A181" s="30">
        <v>45082</v>
      </c>
      <c r="B181" s="31">
        <v>0.43629467592592597</v>
      </c>
      <c r="C181" s="32" t="s">
        <v>12</v>
      </c>
      <c r="D181" s="29">
        <v>100</v>
      </c>
      <c r="E181" s="33">
        <v>107.96</v>
      </c>
      <c r="F181" s="34" t="s">
        <v>18</v>
      </c>
      <c r="G181" s="35" t="s">
        <v>20</v>
      </c>
    </row>
    <row r="182" spans="1:7">
      <c r="A182" s="30">
        <v>45082</v>
      </c>
      <c r="B182" s="31">
        <v>0.43629467592592597</v>
      </c>
      <c r="C182" s="32" t="s">
        <v>12</v>
      </c>
      <c r="D182" s="29">
        <v>100</v>
      </c>
      <c r="E182" s="33">
        <v>107.96</v>
      </c>
      <c r="F182" s="34" t="s">
        <v>18</v>
      </c>
      <c r="G182" s="35" t="s">
        <v>20</v>
      </c>
    </row>
    <row r="183" spans="1:7">
      <c r="A183" s="30">
        <v>45082</v>
      </c>
      <c r="B183" s="31">
        <v>0.43629467592592597</v>
      </c>
      <c r="C183" s="32" t="s">
        <v>12</v>
      </c>
      <c r="D183" s="29">
        <v>12</v>
      </c>
      <c r="E183" s="33">
        <v>107.97</v>
      </c>
      <c r="F183" s="34" t="s">
        <v>18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12</v>
      </c>
      <c r="D184" s="29">
        <v>40</v>
      </c>
      <c r="E184" s="33">
        <v>107.97</v>
      </c>
      <c r="F184" s="34" t="s">
        <v>18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12</v>
      </c>
      <c r="D185" s="29">
        <v>48</v>
      </c>
      <c r="E185" s="33">
        <v>107.97</v>
      </c>
      <c r="F185" s="34" t="s">
        <v>18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12</v>
      </c>
      <c r="D186" s="29">
        <v>42</v>
      </c>
      <c r="E186" s="33">
        <v>107.98</v>
      </c>
      <c r="F186" s="34" t="s">
        <v>18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12</v>
      </c>
      <c r="D187" s="29">
        <v>42</v>
      </c>
      <c r="E187" s="33">
        <v>107.98</v>
      </c>
      <c r="F187" s="34" t="s">
        <v>18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12</v>
      </c>
      <c r="D188" s="29">
        <v>42</v>
      </c>
      <c r="E188" s="33">
        <v>107.98</v>
      </c>
      <c r="F188" s="34" t="s">
        <v>18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12</v>
      </c>
      <c r="D189" s="29">
        <v>48</v>
      </c>
      <c r="E189" s="33">
        <v>107.97</v>
      </c>
      <c r="F189" s="34" t="s">
        <v>18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12</v>
      </c>
      <c r="D190" s="29">
        <v>48</v>
      </c>
      <c r="E190" s="33">
        <v>107.97</v>
      </c>
      <c r="F190" s="34" t="s">
        <v>18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12</v>
      </c>
      <c r="D191" s="29">
        <v>52</v>
      </c>
      <c r="E191" s="33">
        <v>107.97</v>
      </c>
      <c r="F191" s="34" t="s">
        <v>18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12</v>
      </c>
      <c r="D192" s="29">
        <v>52</v>
      </c>
      <c r="E192" s="33">
        <v>107.97</v>
      </c>
      <c r="F192" s="34" t="s">
        <v>18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12</v>
      </c>
      <c r="D193" s="29">
        <v>58</v>
      </c>
      <c r="E193" s="33">
        <v>107.98</v>
      </c>
      <c r="F193" s="34" t="s">
        <v>18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12</v>
      </c>
      <c r="D194" s="29">
        <v>58</v>
      </c>
      <c r="E194" s="33">
        <v>107.98</v>
      </c>
      <c r="F194" s="34" t="s">
        <v>18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12</v>
      </c>
      <c r="D195" s="29">
        <v>58</v>
      </c>
      <c r="E195" s="33">
        <v>107.98</v>
      </c>
      <c r="F195" s="34" t="s">
        <v>18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12</v>
      </c>
      <c r="D196" s="29">
        <v>100</v>
      </c>
      <c r="E196" s="33">
        <v>107.98</v>
      </c>
      <c r="F196" s="34" t="s">
        <v>18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12</v>
      </c>
      <c r="D197" s="29">
        <v>8</v>
      </c>
      <c r="E197" s="33">
        <v>107.95</v>
      </c>
      <c r="F197" s="34" t="s">
        <v>18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12</v>
      </c>
      <c r="D198" s="29">
        <v>22</v>
      </c>
      <c r="E198" s="33">
        <v>107.95</v>
      </c>
      <c r="F198" s="34" t="s">
        <v>18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12</v>
      </c>
      <c r="D199" s="29">
        <v>30</v>
      </c>
      <c r="E199" s="33">
        <v>107.95</v>
      </c>
      <c r="F199" s="34" t="s">
        <v>18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12</v>
      </c>
      <c r="D200" s="29">
        <v>70</v>
      </c>
      <c r="E200" s="33">
        <v>107.95</v>
      </c>
      <c r="F200" s="34" t="s">
        <v>18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12</v>
      </c>
      <c r="D201" s="29">
        <v>70</v>
      </c>
      <c r="E201" s="33">
        <v>107.95</v>
      </c>
      <c r="F201" s="34" t="s">
        <v>18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12</v>
      </c>
      <c r="D202" s="29">
        <v>100</v>
      </c>
      <c r="E202" s="33">
        <v>107.95</v>
      </c>
      <c r="F202" s="34" t="s">
        <v>18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12</v>
      </c>
      <c r="D203" s="29">
        <v>100</v>
      </c>
      <c r="E203" s="33">
        <v>107.86</v>
      </c>
      <c r="F203" s="34" t="s">
        <v>18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12</v>
      </c>
      <c r="D204" s="29">
        <v>100</v>
      </c>
      <c r="E204" s="33">
        <v>107.86</v>
      </c>
      <c r="F204" s="34" t="s">
        <v>18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12</v>
      </c>
      <c r="D205" s="29">
        <v>11</v>
      </c>
      <c r="E205" s="33">
        <v>107.85</v>
      </c>
      <c r="F205" s="34" t="s">
        <v>18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12</v>
      </c>
      <c r="D206" s="29">
        <v>20</v>
      </c>
      <c r="E206" s="33">
        <v>107.85</v>
      </c>
      <c r="F206" s="34" t="s">
        <v>18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12</v>
      </c>
      <c r="D207" s="29">
        <v>69</v>
      </c>
      <c r="E207" s="33">
        <v>107.85</v>
      </c>
      <c r="F207" s="34" t="s">
        <v>18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12</v>
      </c>
      <c r="D208" s="29">
        <v>100</v>
      </c>
      <c r="E208" s="33">
        <v>107.85</v>
      </c>
      <c r="F208" s="34" t="s">
        <v>18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12</v>
      </c>
      <c r="D209" s="29">
        <v>100</v>
      </c>
      <c r="E209" s="33">
        <v>107.86</v>
      </c>
      <c r="F209" s="34" t="s">
        <v>18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12</v>
      </c>
      <c r="D210" s="29">
        <v>100</v>
      </c>
      <c r="E210" s="33">
        <v>107.86</v>
      </c>
      <c r="F210" s="34" t="s">
        <v>18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12</v>
      </c>
      <c r="D211" s="29">
        <v>100</v>
      </c>
      <c r="E211" s="33">
        <v>107.86</v>
      </c>
      <c r="F211" s="34" t="s">
        <v>18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12</v>
      </c>
      <c r="D212" s="29">
        <v>100</v>
      </c>
      <c r="E212" s="33">
        <v>107.86</v>
      </c>
      <c r="F212" s="34" t="s">
        <v>18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12</v>
      </c>
      <c r="D213" s="29">
        <v>100</v>
      </c>
      <c r="E213" s="33">
        <v>107.88</v>
      </c>
      <c r="F213" s="34" t="s">
        <v>18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12</v>
      </c>
      <c r="D214" s="29">
        <v>8</v>
      </c>
      <c r="E214" s="33">
        <v>108.27</v>
      </c>
      <c r="F214" s="34" t="s">
        <v>18</v>
      </c>
      <c r="G214" s="35" t="s">
        <v>19</v>
      </c>
    </row>
    <row r="215" spans="1:7">
      <c r="A215" s="30">
        <v>45082</v>
      </c>
      <c r="B215" s="31">
        <v>0.45481956018518521</v>
      </c>
      <c r="C215" s="32" t="s">
        <v>12</v>
      </c>
      <c r="D215" s="29">
        <v>17</v>
      </c>
      <c r="E215" s="33">
        <v>108.28</v>
      </c>
      <c r="F215" s="34" t="s">
        <v>18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12</v>
      </c>
      <c r="D216" s="29">
        <v>38</v>
      </c>
      <c r="E216" s="33">
        <v>108.28</v>
      </c>
      <c r="F216" s="34" t="s">
        <v>18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12</v>
      </c>
      <c r="D217" s="29">
        <v>38</v>
      </c>
      <c r="E217" s="33">
        <v>108.28</v>
      </c>
      <c r="F217" s="34" t="s">
        <v>18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12</v>
      </c>
      <c r="D218" s="29">
        <v>38</v>
      </c>
      <c r="E218" s="33">
        <v>108.28</v>
      </c>
      <c r="F218" s="34" t="s">
        <v>18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12</v>
      </c>
      <c r="D219" s="29">
        <v>58</v>
      </c>
      <c r="E219" s="33">
        <v>108.28</v>
      </c>
      <c r="F219" s="34" t="s">
        <v>18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12</v>
      </c>
      <c r="D220" s="29">
        <v>62</v>
      </c>
      <c r="E220" s="33">
        <v>108.28</v>
      </c>
      <c r="F220" s="34" t="s">
        <v>18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12</v>
      </c>
      <c r="D221" s="29">
        <v>62</v>
      </c>
      <c r="E221" s="33">
        <v>108.28</v>
      </c>
      <c r="F221" s="34" t="s">
        <v>18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12</v>
      </c>
      <c r="D222" s="29">
        <v>62</v>
      </c>
      <c r="E222" s="33">
        <v>108.28</v>
      </c>
      <c r="F222" s="34" t="s">
        <v>18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12</v>
      </c>
      <c r="D223" s="29">
        <v>83</v>
      </c>
      <c r="E223" s="33">
        <v>108.28</v>
      </c>
      <c r="F223" s="34" t="s">
        <v>18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12</v>
      </c>
      <c r="D224" s="29">
        <v>100</v>
      </c>
      <c r="E224" s="33">
        <v>108.28</v>
      </c>
      <c r="F224" s="34" t="s">
        <v>18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12</v>
      </c>
      <c r="D225" s="29">
        <v>100</v>
      </c>
      <c r="E225" s="33">
        <v>108.28</v>
      </c>
      <c r="F225" s="34" t="s">
        <v>18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12</v>
      </c>
      <c r="D226" s="29">
        <v>42</v>
      </c>
      <c r="E226" s="33">
        <v>108.28</v>
      </c>
      <c r="F226" s="34" t="s">
        <v>18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12</v>
      </c>
      <c r="D227" s="29">
        <v>100</v>
      </c>
      <c r="E227" s="33">
        <v>108.28</v>
      </c>
      <c r="F227" s="34" t="s">
        <v>18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12</v>
      </c>
      <c r="D228" s="29">
        <v>92</v>
      </c>
      <c r="E228" s="33">
        <v>108.27</v>
      </c>
      <c r="F228" s="34" t="s">
        <v>18</v>
      </c>
      <c r="G228" s="35" t="s">
        <v>19</v>
      </c>
    </row>
    <row r="229" spans="1:7">
      <c r="A229" s="30">
        <v>45082</v>
      </c>
      <c r="B229" s="31">
        <v>0.45538020833333337</v>
      </c>
      <c r="C229" s="32" t="s">
        <v>12</v>
      </c>
      <c r="D229" s="29">
        <v>100</v>
      </c>
      <c r="E229" s="33">
        <v>108.27</v>
      </c>
      <c r="F229" s="34" t="s">
        <v>18</v>
      </c>
      <c r="G229" s="35" t="s">
        <v>19</v>
      </c>
    </row>
    <row r="230" spans="1:7">
      <c r="A230" s="30">
        <v>45082</v>
      </c>
      <c r="B230" s="31">
        <v>0.45538020833333337</v>
      </c>
      <c r="C230" s="32" t="s">
        <v>12</v>
      </c>
      <c r="D230" s="29">
        <v>50</v>
      </c>
      <c r="E230" s="33">
        <v>108.26</v>
      </c>
      <c r="F230" s="34" t="s">
        <v>18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12</v>
      </c>
      <c r="D231" s="29">
        <v>50</v>
      </c>
      <c r="E231" s="33">
        <v>108.26</v>
      </c>
      <c r="F231" s="34" t="s">
        <v>18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12</v>
      </c>
      <c r="D232" s="29">
        <v>47</v>
      </c>
      <c r="E232" s="33">
        <v>108.28</v>
      </c>
      <c r="F232" s="34" t="s">
        <v>18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12</v>
      </c>
      <c r="D233" s="29">
        <v>8</v>
      </c>
      <c r="E233" s="33">
        <v>108.28</v>
      </c>
      <c r="F233" s="34" t="s">
        <v>18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12</v>
      </c>
      <c r="D234" s="29">
        <v>21</v>
      </c>
      <c r="E234" s="33">
        <v>108.28</v>
      </c>
      <c r="F234" s="34" t="s">
        <v>18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12</v>
      </c>
      <c r="D235" s="29">
        <v>29</v>
      </c>
      <c r="E235" s="33">
        <v>108.28</v>
      </c>
      <c r="F235" s="34" t="s">
        <v>18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12</v>
      </c>
      <c r="D236" s="29">
        <v>50</v>
      </c>
      <c r="E236" s="33">
        <v>108.28</v>
      </c>
      <c r="F236" s="34" t="s">
        <v>18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12</v>
      </c>
      <c r="D237" s="29">
        <v>53</v>
      </c>
      <c r="E237" s="33">
        <v>108.28</v>
      </c>
      <c r="F237" s="34" t="s">
        <v>18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12</v>
      </c>
      <c r="D238" s="29">
        <v>100</v>
      </c>
      <c r="E238" s="33">
        <v>108.28</v>
      </c>
      <c r="F238" s="34" t="s">
        <v>18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12</v>
      </c>
      <c r="D239" s="29">
        <v>100</v>
      </c>
      <c r="E239" s="33">
        <v>108.28</v>
      </c>
      <c r="F239" s="34" t="s">
        <v>18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12</v>
      </c>
      <c r="D240" s="29">
        <v>100</v>
      </c>
      <c r="E240" s="33">
        <v>108.26</v>
      </c>
      <c r="F240" s="34" t="s">
        <v>18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12</v>
      </c>
      <c r="D241" s="29">
        <v>100</v>
      </c>
      <c r="E241" s="33">
        <v>108.27</v>
      </c>
      <c r="F241" s="34" t="s">
        <v>18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12</v>
      </c>
      <c r="D242" s="29">
        <v>100</v>
      </c>
      <c r="E242" s="33">
        <v>108.27</v>
      </c>
      <c r="F242" s="34" t="s">
        <v>18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12</v>
      </c>
      <c r="D243" s="29">
        <v>11</v>
      </c>
      <c r="E243" s="33">
        <v>108.22</v>
      </c>
      <c r="F243" s="34" t="s">
        <v>18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12</v>
      </c>
      <c r="D244" s="29">
        <v>14</v>
      </c>
      <c r="E244" s="33">
        <v>108.22</v>
      </c>
      <c r="F244" s="34" t="s">
        <v>18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12</v>
      </c>
      <c r="D245" s="29">
        <v>86</v>
      </c>
      <c r="E245" s="33">
        <v>108.22</v>
      </c>
      <c r="F245" s="34" t="s">
        <v>18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12</v>
      </c>
      <c r="D246" s="29">
        <v>89</v>
      </c>
      <c r="E246" s="33">
        <v>108.22</v>
      </c>
      <c r="F246" s="34" t="s">
        <v>18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12</v>
      </c>
      <c r="D247" s="29">
        <v>100</v>
      </c>
      <c r="E247" s="33">
        <v>108.22</v>
      </c>
      <c r="F247" s="34" t="s">
        <v>18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12</v>
      </c>
      <c r="D248" s="29">
        <v>100</v>
      </c>
      <c r="E248" s="33">
        <v>108.22</v>
      </c>
      <c r="F248" s="34" t="s">
        <v>18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12</v>
      </c>
      <c r="D249" s="29">
        <v>100</v>
      </c>
      <c r="E249" s="33">
        <v>108.22</v>
      </c>
      <c r="F249" s="34" t="s">
        <v>18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12</v>
      </c>
      <c r="D250" s="29">
        <v>100</v>
      </c>
      <c r="E250" s="33">
        <v>108.21</v>
      </c>
      <c r="F250" s="34" t="s">
        <v>18</v>
      </c>
      <c r="G250" s="35" t="s">
        <v>19</v>
      </c>
    </row>
    <row r="251" spans="1:7">
      <c r="A251" s="30">
        <v>45082</v>
      </c>
      <c r="B251" s="31">
        <v>0.45557997685185192</v>
      </c>
      <c r="C251" s="32" t="s">
        <v>12</v>
      </c>
      <c r="D251" s="29">
        <v>12</v>
      </c>
      <c r="E251" s="33">
        <v>108.2</v>
      </c>
      <c r="F251" s="34" t="s">
        <v>18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12</v>
      </c>
      <c r="D252" s="29">
        <v>5</v>
      </c>
      <c r="E252" s="33">
        <v>108.21</v>
      </c>
      <c r="F252" s="34" t="s">
        <v>18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12</v>
      </c>
      <c r="D253" s="29">
        <v>95</v>
      </c>
      <c r="E253" s="33">
        <v>108.21</v>
      </c>
      <c r="F253" s="34" t="s">
        <v>18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12</v>
      </c>
      <c r="D254" s="29">
        <v>100</v>
      </c>
      <c r="E254" s="33">
        <v>108.21</v>
      </c>
      <c r="F254" s="34" t="s">
        <v>18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12</v>
      </c>
      <c r="D255" s="29">
        <v>8</v>
      </c>
      <c r="E255" s="33">
        <v>108.2</v>
      </c>
      <c r="F255" s="34" t="s">
        <v>18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12</v>
      </c>
      <c r="D256" s="29">
        <v>38</v>
      </c>
      <c r="E256" s="33">
        <v>108.2</v>
      </c>
      <c r="F256" s="34" t="s">
        <v>18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12</v>
      </c>
      <c r="D257" s="29">
        <v>92</v>
      </c>
      <c r="E257" s="33">
        <v>108.2</v>
      </c>
      <c r="F257" s="34" t="s">
        <v>18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12</v>
      </c>
      <c r="D258" s="29">
        <v>100</v>
      </c>
      <c r="E258" s="33">
        <v>108.2</v>
      </c>
      <c r="F258" s="34" t="s">
        <v>18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12</v>
      </c>
      <c r="D259" s="29">
        <v>100</v>
      </c>
      <c r="E259" s="33">
        <v>108.2</v>
      </c>
      <c r="F259" s="34" t="s">
        <v>18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12</v>
      </c>
      <c r="D260" s="29">
        <v>27</v>
      </c>
      <c r="E260" s="33">
        <v>108.2</v>
      </c>
      <c r="F260" s="34" t="s">
        <v>18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12</v>
      </c>
      <c r="D261" s="29">
        <v>100</v>
      </c>
      <c r="E261" s="33">
        <v>108.2</v>
      </c>
      <c r="F261" s="34" t="s">
        <v>18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12</v>
      </c>
      <c r="D262" s="29">
        <v>3</v>
      </c>
      <c r="E262" s="33">
        <v>108.2</v>
      </c>
      <c r="F262" s="34" t="s">
        <v>18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12</v>
      </c>
      <c r="D263" s="29">
        <v>29</v>
      </c>
      <c r="E263" s="33">
        <v>108.2</v>
      </c>
      <c r="F263" s="34" t="s">
        <v>18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12</v>
      </c>
      <c r="D264" s="29">
        <v>56</v>
      </c>
      <c r="E264" s="33">
        <v>108.2</v>
      </c>
      <c r="F264" s="34" t="s">
        <v>18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12</v>
      </c>
      <c r="D265" s="29">
        <v>62</v>
      </c>
      <c r="E265" s="33">
        <v>108.2</v>
      </c>
      <c r="F265" s="34" t="s">
        <v>18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12</v>
      </c>
      <c r="D266" s="29">
        <v>100</v>
      </c>
      <c r="E266" s="33">
        <v>108.2</v>
      </c>
      <c r="F266" s="34" t="s">
        <v>18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12</v>
      </c>
      <c r="D267" s="29">
        <v>11</v>
      </c>
      <c r="E267" s="33">
        <v>108.2</v>
      </c>
      <c r="F267" s="34" t="s">
        <v>18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12</v>
      </c>
      <c r="D268" s="29">
        <v>100</v>
      </c>
      <c r="E268" s="33">
        <v>108.2</v>
      </c>
      <c r="F268" s="34" t="s">
        <v>18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12</v>
      </c>
      <c r="D269" s="29">
        <v>38</v>
      </c>
      <c r="E269" s="33">
        <v>108.16</v>
      </c>
      <c r="F269" s="34" t="s">
        <v>18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12</v>
      </c>
      <c r="D270" s="29">
        <v>62</v>
      </c>
      <c r="E270" s="33">
        <v>108.16</v>
      </c>
      <c r="F270" s="34" t="s">
        <v>18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12</v>
      </c>
      <c r="D271" s="29">
        <v>100</v>
      </c>
      <c r="E271" s="33">
        <v>108.16</v>
      </c>
      <c r="F271" s="34" t="s">
        <v>18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12</v>
      </c>
      <c r="D272" s="29">
        <v>1</v>
      </c>
      <c r="E272" s="33">
        <v>108.18</v>
      </c>
      <c r="F272" s="34" t="s">
        <v>18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12</v>
      </c>
      <c r="D273" s="29">
        <v>100</v>
      </c>
      <c r="E273" s="33">
        <v>108.17</v>
      </c>
      <c r="F273" s="34" t="s">
        <v>18</v>
      </c>
      <c r="G273" s="35" t="s">
        <v>19</v>
      </c>
    </row>
    <row r="274" spans="1:7">
      <c r="A274" s="30">
        <v>45082</v>
      </c>
      <c r="B274" s="31">
        <v>0.45648750000000005</v>
      </c>
      <c r="C274" s="32" t="s">
        <v>12</v>
      </c>
      <c r="D274" s="29">
        <v>100</v>
      </c>
      <c r="E274" s="33">
        <v>108.17</v>
      </c>
      <c r="F274" s="34" t="s">
        <v>18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12</v>
      </c>
      <c r="D275" s="29">
        <v>100</v>
      </c>
      <c r="E275" s="33">
        <v>108.18</v>
      </c>
      <c r="F275" s="34" t="s">
        <v>18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12</v>
      </c>
      <c r="D276" s="29">
        <v>99</v>
      </c>
      <c r="E276" s="33">
        <v>108.18</v>
      </c>
      <c r="F276" s="34" t="s">
        <v>18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12</v>
      </c>
      <c r="D277" s="29">
        <v>100</v>
      </c>
      <c r="E277" s="33">
        <v>108.18</v>
      </c>
      <c r="F277" s="34" t="s">
        <v>18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12</v>
      </c>
      <c r="D280" s="29">
        <v>300</v>
      </c>
      <c r="E280" s="33">
        <v>108.18</v>
      </c>
      <c r="F280" s="34" t="s">
        <v>18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12</v>
      </c>
      <c r="D281" s="29">
        <v>100</v>
      </c>
      <c r="E281" s="33">
        <v>108.16</v>
      </c>
      <c r="F281" s="34" t="s">
        <v>18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12</v>
      </c>
      <c r="D282" s="29">
        <v>100</v>
      </c>
      <c r="E282" s="33">
        <v>108.16</v>
      </c>
      <c r="F282" s="34" t="s">
        <v>18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12</v>
      </c>
      <c r="D283" s="29">
        <v>25</v>
      </c>
      <c r="E283" s="33">
        <v>108.38</v>
      </c>
      <c r="F283" s="34" t="s">
        <v>18</v>
      </c>
      <c r="G283" s="35" t="s">
        <v>19</v>
      </c>
    </row>
    <row r="284" spans="1:7">
      <c r="A284" s="30">
        <v>45082</v>
      </c>
      <c r="B284" s="31">
        <v>0.45968912037037035</v>
      </c>
      <c r="C284" s="32" t="s">
        <v>12</v>
      </c>
      <c r="D284" s="29">
        <v>37</v>
      </c>
      <c r="E284" s="33">
        <v>108.38</v>
      </c>
      <c r="F284" s="34" t="s">
        <v>18</v>
      </c>
      <c r="G284" s="35" t="s">
        <v>19</v>
      </c>
    </row>
    <row r="285" spans="1:7">
      <c r="A285" s="30">
        <v>45082</v>
      </c>
      <c r="B285" s="31">
        <v>0.45968912037037035</v>
      </c>
      <c r="C285" s="32" t="s">
        <v>12</v>
      </c>
      <c r="D285" s="29">
        <v>38</v>
      </c>
      <c r="E285" s="33">
        <v>108.38</v>
      </c>
      <c r="F285" s="34" t="s">
        <v>18</v>
      </c>
      <c r="G285" s="35" t="s">
        <v>19</v>
      </c>
    </row>
    <row r="286" spans="1:7">
      <c r="A286" s="30">
        <v>45082</v>
      </c>
      <c r="B286" s="31">
        <v>0.45968912037037035</v>
      </c>
      <c r="C286" s="32" t="s">
        <v>12</v>
      </c>
      <c r="D286" s="29">
        <v>38</v>
      </c>
      <c r="E286" s="33">
        <v>108.38</v>
      </c>
      <c r="F286" s="34" t="s">
        <v>18</v>
      </c>
      <c r="G286" s="35" t="s">
        <v>19</v>
      </c>
    </row>
    <row r="287" spans="1:7">
      <c r="A287" s="30">
        <v>45082</v>
      </c>
      <c r="B287" s="31">
        <v>0.45968912037037035</v>
      </c>
      <c r="C287" s="32" t="s">
        <v>12</v>
      </c>
      <c r="D287" s="29">
        <v>62</v>
      </c>
      <c r="E287" s="33">
        <v>108.38</v>
      </c>
      <c r="F287" s="34" t="s">
        <v>18</v>
      </c>
      <c r="G287" s="35" t="s">
        <v>19</v>
      </c>
    </row>
    <row r="288" spans="1:7">
      <c r="A288" s="30">
        <v>45082</v>
      </c>
      <c r="B288" s="31">
        <v>0.45968912037037035</v>
      </c>
      <c r="C288" s="32" t="s">
        <v>12</v>
      </c>
      <c r="D288" s="29">
        <v>100</v>
      </c>
      <c r="E288" s="33">
        <v>108.35</v>
      </c>
      <c r="F288" s="34" t="s">
        <v>18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12</v>
      </c>
      <c r="D289" s="29">
        <v>100</v>
      </c>
      <c r="E289" s="33">
        <v>108.38</v>
      </c>
      <c r="F289" s="34" t="s">
        <v>18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12</v>
      </c>
      <c r="D290" s="29">
        <v>100</v>
      </c>
      <c r="E290" s="33">
        <v>108.38</v>
      </c>
      <c r="F290" s="34" t="s">
        <v>18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12</v>
      </c>
      <c r="D291" s="29">
        <v>100</v>
      </c>
      <c r="E291" s="33">
        <v>108.33</v>
      </c>
      <c r="F291" s="34" t="s">
        <v>18</v>
      </c>
      <c r="G291" s="35" t="s">
        <v>19</v>
      </c>
    </row>
    <row r="292" spans="1:7">
      <c r="A292" s="30">
        <v>45082</v>
      </c>
      <c r="B292" s="31">
        <v>0.46230023148148147</v>
      </c>
      <c r="C292" s="32" t="s">
        <v>12</v>
      </c>
      <c r="D292" s="29">
        <v>100</v>
      </c>
      <c r="E292" s="33">
        <v>108.27</v>
      </c>
      <c r="F292" s="34" t="s">
        <v>18</v>
      </c>
      <c r="G292" s="35" t="s">
        <v>19</v>
      </c>
    </row>
    <row r="293" spans="1:7">
      <c r="A293" s="30">
        <v>45082</v>
      </c>
      <c r="B293" s="31">
        <v>0.46230023148148147</v>
      </c>
      <c r="C293" s="32" t="s">
        <v>12</v>
      </c>
      <c r="D293" s="29">
        <v>200</v>
      </c>
      <c r="E293" s="33">
        <v>108.28</v>
      </c>
      <c r="F293" s="34" t="s">
        <v>18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12</v>
      </c>
      <c r="D295" s="29">
        <v>100</v>
      </c>
      <c r="E295" s="33">
        <v>108.27</v>
      </c>
      <c r="F295" s="34" t="s">
        <v>18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12</v>
      </c>
      <c r="D297" s="29">
        <v>100</v>
      </c>
      <c r="E297" s="33">
        <v>108.29</v>
      </c>
      <c r="F297" s="34" t="s">
        <v>18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12</v>
      </c>
      <c r="D298" s="29">
        <v>100</v>
      </c>
      <c r="E298" s="33">
        <v>108.29</v>
      </c>
      <c r="F298" s="34" t="s">
        <v>18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12</v>
      </c>
      <c r="D299" s="29">
        <v>100</v>
      </c>
      <c r="E299" s="33">
        <v>108.29</v>
      </c>
      <c r="F299" s="34" t="s">
        <v>18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12</v>
      </c>
      <c r="D300" s="29">
        <v>200</v>
      </c>
      <c r="E300" s="33">
        <v>108.29</v>
      </c>
      <c r="F300" s="34" t="s">
        <v>18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12</v>
      </c>
      <c r="D301" s="29">
        <v>33</v>
      </c>
      <c r="E301" s="33">
        <v>107.93</v>
      </c>
      <c r="F301" s="34" t="s">
        <v>18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12</v>
      </c>
      <c r="D302" s="29">
        <v>100</v>
      </c>
      <c r="E302" s="33">
        <v>107.93</v>
      </c>
      <c r="F302" s="34" t="s">
        <v>18</v>
      </c>
      <c r="G302" s="35" t="s">
        <v>20</v>
      </c>
    </row>
    <row r="303" spans="1:7">
      <c r="A303" s="30">
        <v>45082</v>
      </c>
      <c r="B303" s="31">
        <v>0.46630243055555565</v>
      </c>
      <c r="C303" s="32" t="s">
        <v>12</v>
      </c>
      <c r="D303" s="29">
        <v>100</v>
      </c>
      <c r="E303" s="33">
        <v>107.93</v>
      </c>
      <c r="F303" s="34" t="s">
        <v>18</v>
      </c>
      <c r="G303" s="35" t="s">
        <v>20</v>
      </c>
    </row>
    <row r="304" spans="1:7">
      <c r="A304" s="30">
        <v>45082</v>
      </c>
      <c r="B304" s="31">
        <v>0.46630243055555565</v>
      </c>
      <c r="C304" s="32" t="s">
        <v>12</v>
      </c>
      <c r="D304" s="29">
        <v>30</v>
      </c>
      <c r="E304" s="33">
        <v>107.93</v>
      </c>
      <c r="F304" s="34" t="s">
        <v>18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12</v>
      </c>
      <c r="D305" s="29">
        <v>77</v>
      </c>
      <c r="E305" s="33">
        <v>107.91</v>
      </c>
      <c r="F305" s="34" t="s">
        <v>18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12</v>
      </c>
      <c r="D306" s="29">
        <v>23</v>
      </c>
      <c r="E306" s="33">
        <v>107.91</v>
      </c>
      <c r="F306" s="34" t="s">
        <v>18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12</v>
      </c>
      <c r="D307" s="29">
        <v>100</v>
      </c>
      <c r="E307" s="33">
        <v>107.91</v>
      </c>
      <c r="F307" s="34" t="s">
        <v>18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12</v>
      </c>
      <c r="D308" s="29">
        <v>100</v>
      </c>
      <c r="E308" s="33">
        <v>108.09</v>
      </c>
      <c r="F308" s="34" t="s">
        <v>18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12</v>
      </c>
      <c r="D309" s="29">
        <v>5</v>
      </c>
      <c r="E309" s="33">
        <v>108.08</v>
      </c>
      <c r="F309" s="34" t="s">
        <v>18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12</v>
      </c>
      <c r="D310" s="29">
        <v>5</v>
      </c>
      <c r="E310" s="33">
        <v>108.08</v>
      </c>
      <c r="F310" s="34" t="s">
        <v>18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12</v>
      </c>
      <c r="D311" s="29">
        <v>95</v>
      </c>
      <c r="E311" s="33">
        <v>108.08</v>
      </c>
      <c r="F311" s="34" t="s">
        <v>18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12</v>
      </c>
      <c r="D312" s="29">
        <v>95</v>
      </c>
      <c r="E312" s="33">
        <v>108.08</v>
      </c>
      <c r="F312" s="34" t="s">
        <v>18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12</v>
      </c>
      <c r="D313" s="29">
        <v>95</v>
      </c>
      <c r="E313" s="33">
        <v>108.08</v>
      </c>
      <c r="F313" s="34" t="s">
        <v>18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12</v>
      </c>
      <c r="D314" s="29">
        <v>100</v>
      </c>
      <c r="E314" s="33">
        <v>108.08</v>
      </c>
      <c r="F314" s="34" t="s">
        <v>18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12</v>
      </c>
      <c r="D315" s="29">
        <v>100</v>
      </c>
      <c r="E315" s="33">
        <v>108.08</v>
      </c>
      <c r="F315" s="34" t="s">
        <v>18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12</v>
      </c>
      <c r="D316" s="29">
        <v>100</v>
      </c>
      <c r="E316" s="33">
        <v>108.09</v>
      </c>
      <c r="F316" s="34" t="s">
        <v>18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12</v>
      </c>
      <c r="D317" s="29">
        <v>100</v>
      </c>
      <c r="E317" s="33">
        <v>108.09</v>
      </c>
      <c r="F317" s="34" t="s">
        <v>18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12</v>
      </c>
      <c r="D318" s="29">
        <v>100</v>
      </c>
      <c r="E318" s="33">
        <v>108.09</v>
      </c>
      <c r="F318" s="34" t="s">
        <v>18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12</v>
      </c>
      <c r="D319" s="29">
        <v>4</v>
      </c>
      <c r="E319" s="33">
        <v>108.1</v>
      </c>
      <c r="F319" s="34" t="s">
        <v>18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12</v>
      </c>
      <c r="D320" s="29">
        <v>100</v>
      </c>
      <c r="E320" s="33">
        <v>108.1</v>
      </c>
      <c r="F320" s="34" t="s">
        <v>18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12</v>
      </c>
      <c r="D321" s="29">
        <v>100</v>
      </c>
      <c r="E321" s="33">
        <v>108.1</v>
      </c>
      <c r="F321" s="34" t="s">
        <v>18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12</v>
      </c>
      <c r="D322" s="29">
        <v>4</v>
      </c>
      <c r="E322" s="33">
        <v>108.1</v>
      </c>
      <c r="F322" s="34" t="s">
        <v>18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12</v>
      </c>
      <c r="D323" s="29">
        <v>4</v>
      </c>
      <c r="E323" s="33">
        <v>108.1</v>
      </c>
      <c r="F323" s="34" t="s">
        <v>18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12</v>
      </c>
      <c r="D324" s="29">
        <v>96</v>
      </c>
      <c r="E324" s="33">
        <v>108.1</v>
      </c>
      <c r="F324" s="34" t="s">
        <v>18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12</v>
      </c>
      <c r="D325" s="29">
        <v>100</v>
      </c>
      <c r="E325" s="33">
        <v>108.1</v>
      </c>
      <c r="F325" s="34" t="s">
        <v>18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12</v>
      </c>
      <c r="D326" s="29">
        <v>100</v>
      </c>
      <c r="E326" s="33">
        <v>108.1</v>
      </c>
      <c r="F326" s="34" t="s">
        <v>18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12</v>
      </c>
      <c r="D327" s="29">
        <v>38</v>
      </c>
      <c r="E327" s="33">
        <v>108.08</v>
      </c>
      <c r="F327" s="34" t="s">
        <v>18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12</v>
      </c>
      <c r="D328" s="29">
        <v>38</v>
      </c>
      <c r="E328" s="33">
        <v>108.08</v>
      </c>
      <c r="F328" s="34" t="s">
        <v>18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12</v>
      </c>
      <c r="D329" s="29">
        <v>124</v>
      </c>
      <c r="E329" s="33">
        <v>108.08</v>
      </c>
      <c r="F329" s="34" t="s">
        <v>18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12</v>
      </c>
      <c r="D330" s="29">
        <v>5</v>
      </c>
      <c r="E330" s="33">
        <v>108.08</v>
      </c>
      <c r="F330" s="34" t="s">
        <v>18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12</v>
      </c>
      <c r="D331" s="29">
        <v>24</v>
      </c>
      <c r="E331" s="33">
        <v>108.08</v>
      </c>
      <c r="F331" s="34" t="s">
        <v>18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12</v>
      </c>
      <c r="D332" s="29">
        <v>76</v>
      </c>
      <c r="E332" s="33">
        <v>108.08</v>
      </c>
      <c r="F332" s="34" t="s">
        <v>18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12</v>
      </c>
      <c r="D333" s="29">
        <v>100</v>
      </c>
      <c r="E333" s="33">
        <v>108.08</v>
      </c>
      <c r="F333" s="34" t="s">
        <v>18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12</v>
      </c>
      <c r="D334" s="29">
        <v>73</v>
      </c>
      <c r="E334" s="33">
        <v>108.08</v>
      </c>
      <c r="F334" s="34" t="s">
        <v>18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12</v>
      </c>
      <c r="D335" s="29">
        <v>100</v>
      </c>
      <c r="E335" s="33">
        <v>108.08</v>
      </c>
      <c r="F335" s="34" t="s">
        <v>18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12</v>
      </c>
      <c r="D336" s="29">
        <v>100</v>
      </c>
      <c r="E336" s="33">
        <v>108.08</v>
      </c>
      <c r="F336" s="34" t="s">
        <v>18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12</v>
      </c>
      <c r="D337" s="29">
        <v>29</v>
      </c>
      <c r="E337" s="33">
        <v>108.08</v>
      </c>
      <c r="F337" s="34" t="s">
        <v>18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12</v>
      </c>
      <c r="D338" s="29">
        <v>22</v>
      </c>
      <c r="E338" s="33">
        <v>108.08</v>
      </c>
      <c r="F338" s="34" t="s">
        <v>18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12</v>
      </c>
      <c r="D339" s="29">
        <v>100</v>
      </c>
      <c r="E339" s="33">
        <v>108.08</v>
      </c>
      <c r="F339" s="34" t="s">
        <v>18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12</v>
      </c>
      <c r="D340" s="29">
        <v>100</v>
      </c>
      <c r="E340" s="33">
        <v>108.07</v>
      </c>
      <c r="F340" s="34" t="s">
        <v>18</v>
      </c>
      <c r="G340" s="35" t="s">
        <v>19</v>
      </c>
    </row>
    <row r="341" spans="1:7">
      <c r="A341" s="30">
        <v>45082</v>
      </c>
      <c r="B341" s="31">
        <v>0.48306817129629631</v>
      </c>
      <c r="C341" s="32" t="s">
        <v>12</v>
      </c>
      <c r="D341" s="29">
        <v>100</v>
      </c>
      <c r="E341" s="33">
        <v>108.07</v>
      </c>
      <c r="F341" s="34" t="s">
        <v>18</v>
      </c>
      <c r="G341" s="35" t="s">
        <v>19</v>
      </c>
    </row>
    <row r="342" spans="1:7">
      <c r="A342" s="30">
        <v>45082</v>
      </c>
      <c r="B342" s="31">
        <v>0.48306817129629631</v>
      </c>
      <c r="C342" s="32" t="s">
        <v>12</v>
      </c>
      <c r="D342" s="29">
        <v>30</v>
      </c>
      <c r="E342" s="33">
        <v>108.07</v>
      </c>
      <c r="F342" s="34" t="s">
        <v>18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12</v>
      </c>
      <c r="D343" s="29">
        <v>5</v>
      </c>
      <c r="E343" s="33">
        <v>108.08</v>
      </c>
      <c r="F343" s="34" t="s">
        <v>18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12</v>
      </c>
      <c r="D344" s="29">
        <v>30</v>
      </c>
      <c r="E344" s="33">
        <v>108.07</v>
      </c>
      <c r="F344" s="34" t="s">
        <v>18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12</v>
      </c>
      <c r="D345" s="29">
        <v>70</v>
      </c>
      <c r="E345" s="33">
        <v>108.07</v>
      </c>
      <c r="F345" s="34" t="s">
        <v>18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12</v>
      </c>
      <c r="D346" s="29">
        <v>100</v>
      </c>
      <c r="E346" s="33">
        <v>108.07</v>
      </c>
      <c r="F346" s="34" t="s">
        <v>18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12</v>
      </c>
      <c r="D347" s="29">
        <v>100</v>
      </c>
      <c r="E347" s="33">
        <v>108.06</v>
      </c>
      <c r="F347" s="34" t="s">
        <v>18</v>
      </c>
      <c r="G347" s="35" t="s">
        <v>19</v>
      </c>
    </row>
    <row r="348" spans="1:7">
      <c r="A348" s="30">
        <v>45082</v>
      </c>
      <c r="B348" s="31">
        <v>0.48314386574074075</v>
      </c>
      <c r="C348" s="32" t="s">
        <v>12</v>
      </c>
      <c r="D348" s="29">
        <v>2</v>
      </c>
      <c r="E348" s="33">
        <v>108.07</v>
      </c>
      <c r="F348" s="34" t="s">
        <v>18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12</v>
      </c>
      <c r="D349" s="29">
        <v>38</v>
      </c>
      <c r="E349" s="33">
        <v>108.07</v>
      </c>
      <c r="F349" s="34" t="s">
        <v>18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12</v>
      </c>
      <c r="D350" s="29">
        <v>2</v>
      </c>
      <c r="E350" s="33">
        <v>108.07</v>
      </c>
      <c r="F350" s="34" t="s">
        <v>18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12</v>
      </c>
      <c r="D351" s="29">
        <v>46</v>
      </c>
      <c r="E351" s="33">
        <v>108.07</v>
      </c>
      <c r="F351" s="34" t="s">
        <v>18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12</v>
      </c>
      <c r="D352" s="29">
        <v>70</v>
      </c>
      <c r="E352" s="33">
        <v>108.07</v>
      </c>
      <c r="F352" s="34" t="s">
        <v>18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12</v>
      </c>
      <c r="D353" s="29">
        <v>19</v>
      </c>
      <c r="E353" s="33">
        <v>108.21</v>
      </c>
      <c r="F353" s="34" t="s">
        <v>18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12</v>
      </c>
      <c r="D354" s="29">
        <v>81</v>
      </c>
      <c r="E354" s="33">
        <v>108.21</v>
      </c>
      <c r="F354" s="34" t="s">
        <v>18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12</v>
      </c>
      <c r="D355" s="29">
        <v>100</v>
      </c>
      <c r="E355" s="33">
        <v>108.21</v>
      </c>
      <c r="F355" s="34" t="s">
        <v>18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12</v>
      </c>
      <c r="D356" s="29">
        <v>16</v>
      </c>
      <c r="E356" s="33">
        <v>108.2</v>
      </c>
      <c r="F356" s="34" t="s">
        <v>18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12</v>
      </c>
      <c r="D357" s="29">
        <v>84</v>
      </c>
      <c r="E357" s="33">
        <v>108.2</v>
      </c>
      <c r="F357" s="34" t="s">
        <v>18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12</v>
      </c>
      <c r="D358" s="29">
        <v>100</v>
      </c>
      <c r="E358" s="33">
        <v>108.21</v>
      </c>
      <c r="F358" s="34" t="s">
        <v>18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12</v>
      </c>
      <c r="D359" s="29">
        <v>100</v>
      </c>
      <c r="E359" s="33">
        <v>108.21</v>
      </c>
      <c r="F359" s="34" t="s">
        <v>18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12</v>
      </c>
      <c r="D360" s="29">
        <v>100</v>
      </c>
      <c r="E360" s="33">
        <v>108.21</v>
      </c>
      <c r="F360" s="34" t="s">
        <v>18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12</v>
      </c>
      <c r="D361" s="29">
        <v>100</v>
      </c>
      <c r="E361" s="33">
        <v>108.21</v>
      </c>
      <c r="F361" s="34" t="s">
        <v>18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12</v>
      </c>
      <c r="D362" s="29">
        <v>25</v>
      </c>
      <c r="E362" s="33">
        <v>108.29</v>
      </c>
      <c r="F362" s="34" t="s">
        <v>18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12</v>
      </c>
      <c r="D363" s="29">
        <v>75</v>
      </c>
      <c r="E363" s="33">
        <v>108.29</v>
      </c>
      <c r="F363" s="34" t="s">
        <v>18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12</v>
      </c>
      <c r="D364" s="29">
        <v>100</v>
      </c>
      <c r="E364" s="33">
        <v>108.29</v>
      </c>
      <c r="F364" s="34" t="s">
        <v>18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12</v>
      </c>
      <c r="D365" s="29">
        <v>16</v>
      </c>
      <c r="E365" s="33">
        <v>108.29</v>
      </c>
      <c r="F365" s="34" t="s">
        <v>18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12</v>
      </c>
      <c r="D366" s="29">
        <v>20</v>
      </c>
      <c r="E366" s="33">
        <v>108.29</v>
      </c>
      <c r="F366" s="34" t="s">
        <v>18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12</v>
      </c>
      <c r="D367" s="29">
        <v>38</v>
      </c>
      <c r="E367" s="33">
        <v>108.29</v>
      </c>
      <c r="F367" s="34" t="s">
        <v>18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12</v>
      </c>
      <c r="D368" s="29">
        <v>38</v>
      </c>
      <c r="E368" s="33">
        <v>108.29</v>
      </c>
      <c r="F368" s="34" t="s">
        <v>18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12</v>
      </c>
      <c r="D369" s="29">
        <v>46</v>
      </c>
      <c r="E369" s="33">
        <v>108.29</v>
      </c>
      <c r="F369" s="34" t="s">
        <v>18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12</v>
      </c>
      <c r="D370" s="29">
        <v>62</v>
      </c>
      <c r="E370" s="33">
        <v>108.29</v>
      </c>
      <c r="F370" s="34" t="s">
        <v>18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12</v>
      </c>
      <c r="D371" s="29">
        <v>80</v>
      </c>
      <c r="E371" s="33">
        <v>108.29</v>
      </c>
      <c r="F371" s="34" t="s">
        <v>18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12</v>
      </c>
      <c r="D372" s="29">
        <v>100</v>
      </c>
      <c r="E372" s="33">
        <v>108.29</v>
      </c>
      <c r="F372" s="34" t="s">
        <v>18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12</v>
      </c>
      <c r="D373" s="29">
        <v>21</v>
      </c>
      <c r="E373" s="33">
        <v>108.61</v>
      </c>
      <c r="F373" s="34" t="s">
        <v>18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12</v>
      </c>
      <c r="D374" s="29">
        <v>38</v>
      </c>
      <c r="E374" s="33">
        <v>108.61</v>
      </c>
      <c r="F374" s="34" t="s">
        <v>18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12</v>
      </c>
      <c r="D375" s="29">
        <v>63</v>
      </c>
      <c r="E375" s="33">
        <v>108.61</v>
      </c>
      <c r="F375" s="34" t="s">
        <v>18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12</v>
      </c>
      <c r="D376" s="29">
        <v>78</v>
      </c>
      <c r="E376" s="33">
        <v>108.61</v>
      </c>
      <c r="F376" s="34" t="s">
        <v>18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12</v>
      </c>
      <c r="D377" s="29">
        <v>100</v>
      </c>
      <c r="E377" s="33">
        <v>108.61</v>
      </c>
      <c r="F377" s="34" t="s">
        <v>18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12</v>
      </c>
      <c r="D378" s="29">
        <v>100</v>
      </c>
      <c r="E378" s="33">
        <v>108.61</v>
      </c>
      <c r="F378" s="34" t="s">
        <v>18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12</v>
      </c>
      <c r="D379" s="29">
        <v>34</v>
      </c>
      <c r="E379" s="33">
        <v>108.56</v>
      </c>
      <c r="F379" s="34" t="s">
        <v>18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12</v>
      </c>
      <c r="D380" s="29">
        <v>38</v>
      </c>
      <c r="E380" s="33">
        <v>108.56</v>
      </c>
      <c r="F380" s="34" t="s">
        <v>18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12</v>
      </c>
      <c r="D381" s="29">
        <v>18</v>
      </c>
      <c r="E381" s="33">
        <v>108.56</v>
      </c>
      <c r="F381" s="34" t="s">
        <v>18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12</v>
      </c>
      <c r="D382" s="29">
        <v>18</v>
      </c>
      <c r="E382" s="33">
        <v>108.56</v>
      </c>
      <c r="F382" s="34" t="s">
        <v>18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12</v>
      </c>
      <c r="D383" s="29">
        <v>18</v>
      </c>
      <c r="E383" s="33">
        <v>108.56</v>
      </c>
      <c r="F383" s="34" t="s">
        <v>18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12</v>
      </c>
      <c r="D384" s="29">
        <v>18</v>
      </c>
      <c r="E384" s="33">
        <v>108.56</v>
      </c>
      <c r="F384" s="34" t="s">
        <v>18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12</v>
      </c>
      <c r="D385" s="29">
        <v>26</v>
      </c>
      <c r="E385" s="33">
        <v>108.56</v>
      </c>
      <c r="F385" s="34" t="s">
        <v>18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12</v>
      </c>
      <c r="D386" s="29">
        <v>36</v>
      </c>
      <c r="E386" s="33">
        <v>108.56</v>
      </c>
      <c r="F386" s="34" t="s">
        <v>18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12</v>
      </c>
      <c r="D387" s="29">
        <v>38</v>
      </c>
      <c r="E387" s="33">
        <v>108.56</v>
      </c>
      <c r="F387" s="34" t="s">
        <v>18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12</v>
      </c>
      <c r="D388" s="29">
        <v>82</v>
      </c>
      <c r="E388" s="33">
        <v>108.56</v>
      </c>
      <c r="F388" s="34" t="s">
        <v>18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12</v>
      </c>
      <c r="D389" s="29">
        <v>82</v>
      </c>
      <c r="E389" s="33">
        <v>108.56</v>
      </c>
      <c r="F389" s="34" t="s">
        <v>18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12</v>
      </c>
      <c r="D390" s="29">
        <v>82</v>
      </c>
      <c r="E390" s="33">
        <v>108.56</v>
      </c>
      <c r="F390" s="34" t="s">
        <v>18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12</v>
      </c>
      <c r="D391" s="29">
        <v>82</v>
      </c>
      <c r="E391" s="33">
        <v>108.56</v>
      </c>
      <c r="F391" s="34" t="s">
        <v>18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12</v>
      </c>
      <c r="D392" s="29">
        <v>82</v>
      </c>
      <c r="E392" s="33">
        <v>108.56</v>
      </c>
      <c r="F392" s="34" t="s">
        <v>18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12</v>
      </c>
      <c r="D393" s="29">
        <v>100</v>
      </c>
      <c r="E393" s="33">
        <v>108.56</v>
      </c>
      <c r="F393" s="34" t="s">
        <v>18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12</v>
      </c>
      <c r="D394" s="29">
        <v>100</v>
      </c>
      <c r="E394" s="33">
        <v>108.56</v>
      </c>
      <c r="F394" s="34" t="s">
        <v>18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12</v>
      </c>
      <c r="D395" s="29">
        <v>100</v>
      </c>
      <c r="E395" s="33">
        <v>108.56</v>
      </c>
      <c r="F395" s="34" t="s">
        <v>18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12</v>
      </c>
      <c r="D396" s="29">
        <v>118</v>
      </c>
      <c r="E396" s="33">
        <v>108.56</v>
      </c>
      <c r="F396" s="34" t="s">
        <v>18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12</v>
      </c>
      <c r="D397" s="29">
        <v>5</v>
      </c>
      <c r="E397" s="33">
        <v>108.55</v>
      </c>
      <c r="F397" s="34" t="s">
        <v>18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12</v>
      </c>
      <c r="D398" s="29">
        <v>9</v>
      </c>
      <c r="E398" s="33">
        <v>108.55</v>
      </c>
      <c r="F398" s="34" t="s">
        <v>18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12</v>
      </c>
      <c r="D399" s="29">
        <v>12</v>
      </c>
      <c r="E399" s="33">
        <v>108.55</v>
      </c>
      <c r="F399" s="34" t="s">
        <v>18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12</v>
      </c>
      <c r="D400" s="29">
        <v>22</v>
      </c>
      <c r="E400" s="33">
        <v>108.55</v>
      </c>
      <c r="F400" s="34" t="s">
        <v>18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12</v>
      </c>
      <c r="D401" s="29">
        <v>28</v>
      </c>
      <c r="E401" s="33">
        <v>108.56</v>
      </c>
      <c r="F401" s="34" t="s">
        <v>18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12</v>
      </c>
      <c r="D402" s="29">
        <v>77</v>
      </c>
      <c r="E402" s="33">
        <v>108.56</v>
      </c>
      <c r="F402" s="34" t="s">
        <v>18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12</v>
      </c>
      <c r="D403" s="29">
        <v>78</v>
      </c>
      <c r="E403" s="33">
        <v>108.55</v>
      </c>
      <c r="F403" s="34" t="s">
        <v>18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12</v>
      </c>
      <c r="D404" s="29">
        <v>83</v>
      </c>
      <c r="E404" s="33">
        <v>108.55</v>
      </c>
      <c r="F404" s="34" t="s">
        <v>18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12</v>
      </c>
      <c r="D405" s="29">
        <v>6</v>
      </c>
      <c r="E405" s="33">
        <v>108.55</v>
      </c>
      <c r="F405" s="34" t="s">
        <v>18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12</v>
      </c>
      <c r="D406" s="29">
        <v>10</v>
      </c>
      <c r="E406" s="33">
        <v>108.55</v>
      </c>
      <c r="F406" s="34" t="s">
        <v>18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12</v>
      </c>
      <c r="D407" s="29">
        <v>90</v>
      </c>
      <c r="E407" s="33">
        <v>108.55</v>
      </c>
      <c r="F407" s="34" t="s">
        <v>18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12</v>
      </c>
      <c r="D408" s="29">
        <v>91</v>
      </c>
      <c r="E408" s="33">
        <v>108.55</v>
      </c>
      <c r="F408" s="34" t="s">
        <v>18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12</v>
      </c>
      <c r="D409" s="29">
        <v>94</v>
      </c>
      <c r="E409" s="33">
        <v>108.55</v>
      </c>
      <c r="F409" s="34" t="s">
        <v>18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12</v>
      </c>
      <c r="D410" s="29">
        <v>100</v>
      </c>
      <c r="E410" s="33">
        <v>108.55</v>
      </c>
      <c r="F410" s="34" t="s">
        <v>18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12</v>
      </c>
      <c r="D411" s="29">
        <v>25</v>
      </c>
      <c r="E411" s="33">
        <v>108.54</v>
      </c>
      <c r="F411" s="34" t="s">
        <v>18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12</v>
      </c>
      <c r="D412" s="29">
        <v>75</v>
      </c>
      <c r="E412" s="33">
        <v>108.54</v>
      </c>
      <c r="F412" s="34" t="s">
        <v>18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12</v>
      </c>
      <c r="D413" s="29">
        <v>100</v>
      </c>
      <c r="E413" s="33">
        <v>108.54</v>
      </c>
      <c r="F413" s="34" t="s">
        <v>18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12</v>
      </c>
      <c r="D414" s="29">
        <v>7</v>
      </c>
      <c r="E414" s="33">
        <v>108.5</v>
      </c>
      <c r="F414" s="34" t="s">
        <v>18</v>
      </c>
      <c r="G414" s="35" t="s">
        <v>19</v>
      </c>
    </row>
    <row r="415" spans="1:7">
      <c r="A415" s="30">
        <v>45082</v>
      </c>
      <c r="B415" s="31">
        <v>0.50300127314814824</v>
      </c>
      <c r="C415" s="32" t="s">
        <v>12</v>
      </c>
      <c r="D415" s="29">
        <v>93</v>
      </c>
      <c r="E415" s="33">
        <v>108.5</v>
      </c>
      <c r="F415" s="34" t="s">
        <v>18</v>
      </c>
      <c r="G415" s="35" t="s">
        <v>19</v>
      </c>
    </row>
    <row r="416" spans="1:7">
      <c r="A416" s="30">
        <v>45082</v>
      </c>
      <c r="B416" s="31">
        <v>0.50300127314814824</v>
      </c>
      <c r="C416" s="32" t="s">
        <v>12</v>
      </c>
      <c r="D416" s="29">
        <v>100</v>
      </c>
      <c r="E416" s="33">
        <v>108.5</v>
      </c>
      <c r="F416" s="34" t="s">
        <v>18</v>
      </c>
      <c r="G416" s="35" t="s">
        <v>19</v>
      </c>
    </row>
    <row r="417" spans="1:7">
      <c r="A417" s="30">
        <v>45082</v>
      </c>
      <c r="B417" s="31">
        <v>0.50300127314814824</v>
      </c>
      <c r="C417" s="32" t="s">
        <v>12</v>
      </c>
      <c r="D417" s="29">
        <v>100</v>
      </c>
      <c r="E417" s="33">
        <v>108.5</v>
      </c>
      <c r="F417" s="34" t="s">
        <v>18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12</v>
      </c>
      <c r="D418" s="29">
        <v>49</v>
      </c>
      <c r="E418" s="33">
        <v>108.55</v>
      </c>
      <c r="F418" s="34" t="s">
        <v>18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12</v>
      </c>
      <c r="D419" s="29">
        <v>51</v>
      </c>
      <c r="E419" s="33">
        <v>108.55</v>
      </c>
      <c r="F419" s="34" t="s">
        <v>18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12</v>
      </c>
      <c r="D420" s="29">
        <v>100</v>
      </c>
      <c r="E420" s="33">
        <v>108.55</v>
      </c>
      <c r="F420" s="34" t="s">
        <v>18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12</v>
      </c>
      <c r="D421" s="29">
        <v>100</v>
      </c>
      <c r="E421" s="33">
        <v>108.55</v>
      </c>
      <c r="F421" s="34" t="s">
        <v>18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12</v>
      </c>
      <c r="D422" s="29">
        <v>1</v>
      </c>
      <c r="E422" s="33">
        <v>108.55</v>
      </c>
      <c r="F422" s="34" t="s">
        <v>18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12</v>
      </c>
      <c r="D423" s="29">
        <v>2</v>
      </c>
      <c r="E423" s="33">
        <v>108.55</v>
      </c>
      <c r="F423" s="34" t="s">
        <v>18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12</v>
      </c>
      <c r="D424" s="29">
        <v>4</v>
      </c>
      <c r="E424" s="33">
        <v>108.55</v>
      </c>
      <c r="F424" s="34" t="s">
        <v>18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12</v>
      </c>
      <c r="D425" s="29">
        <v>4</v>
      </c>
      <c r="E425" s="33">
        <v>108.55</v>
      </c>
      <c r="F425" s="34" t="s">
        <v>18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12</v>
      </c>
      <c r="D426" s="29">
        <v>4</v>
      </c>
      <c r="E426" s="33">
        <v>108.55</v>
      </c>
      <c r="F426" s="34" t="s">
        <v>18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12</v>
      </c>
      <c r="D427" s="29">
        <v>5</v>
      </c>
      <c r="E427" s="33">
        <v>108.55</v>
      </c>
      <c r="F427" s="34" t="s">
        <v>18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12</v>
      </c>
      <c r="D428" s="29">
        <v>22</v>
      </c>
      <c r="E428" s="33">
        <v>108.54</v>
      </c>
      <c r="F428" s="34" t="s">
        <v>18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12</v>
      </c>
      <c r="D429" s="29">
        <v>78</v>
      </c>
      <c r="E429" s="33">
        <v>108.54</v>
      </c>
      <c r="F429" s="34" t="s">
        <v>18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12</v>
      </c>
      <c r="D430" s="29">
        <v>82</v>
      </c>
      <c r="E430" s="33">
        <v>108.55</v>
      </c>
      <c r="F430" s="34" t="s">
        <v>18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12</v>
      </c>
      <c r="D431" s="29">
        <v>98</v>
      </c>
      <c r="E431" s="33">
        <v>108.55</v>
      </c>
      <c r="F431" s="34" t="s">
        <v>18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12</v>
      </c>
      <c r="D432" s="29">
        <v>26</v>
      </c>
      <c r="E432" s="33">
        <v>108.44</v>
      </c>
      <c r="F432" s="34" t="s">
        <v>18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12</v>
      </c>
      <c r="D433" s="29">
        <v>74</v>
      </c>
      <c r="E433" s="33">
        <v>108.44</v>
      </c>
      <c r="F433" s="34" t="s">
        <v>18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12</v>
      </c>
      <c r="D434" s="29">
        <v>9</v>
      </c>
      <c r="E434" s="33">
        <v>108.41</v>
      </c>
      <c r="F434" s="34" t="s">
        <v>18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12</v>
      </c>
      <c r="D435" s="29">
        <v>2</v>
      </c>
      <c r="E435" s="33">
        <v>108.42</v>
      </c>
      <c r="F435" s="34" t="s">
        <v>18</v>
      </c>
      <c r="G435" s="35" t="s">
        <v>20</v>
      </c>
    </row>
    <row r="436" spans="1:7">
      <c r="A436" s="30">
        <v>45082</v>
      </c>
      <c r="B436" s="31">
        <v>0.51529351851851857</v>
      </c>
      <c r="C436" s="32" t="s">
        <v>12</v>
      </c>
      <c r="D436" s="29">
        <v>7</v>
      </c>
      <c r="E436" s="33">
        <v>108.42</v>
      </c>
      <c r="F436" s="34" t="s">
        <v>18</v>
      </c>
      <c r="G436" s="35" t="s">
        <v>20</v>
      </c>
    </row>
    <row r="437" spans="1:7">
      <c r="A437" s="30">
        <v>45082</v>
      </c>
      <c r="B437" s="31">
        <v>0.51529351851851857</v>
      </c>
      <c r="C437" s="32" t="s">
        <v>12</v>
      </c>
      <c r="D437" s="29">
        <v>100</v>
      </c>
      <c r="E437" s="33">
        <v>108.42</v>
      </c>
      <c r="F437" s="34" t="s">
        <v>18</v>
      </c>
      <c r="G437" s="35" t="s">
        <v>20</v>
      </c>
    </row>
    <row r="438" spans="1:7">
      <c r="A438" s="30">
        <v>45082</v>
      </c>
      <c r="B438" s="31">
        <v>0.51529351851851857</v>
      </c>
      <c r="C438" s="32" t="s">
        <v>12</v>
      </c>
      <c r="D438" s="29">
        <v>9</v>
      </c>
      <c r="E438" s="33">
        <v>108.41</v>
      </c>
      <c r="F438" s="34" t="s">
        <v>18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12</v>
      </c>
      <c r="D439" s="29">
        <v>15</v>
      </c>
      <c r="E439" s="33">
        <v>108.41</v>
      </c>
      <c r="F439" s="34" t="s">
        <v>18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12</v>
      </c>
      <c r="D440" s="29">
        <v>38</v>
      </c>
      <c r="E440" s="33">
        <v>108.41</v>
      </c>
      <c r="F440" s="34" t="s">
        <v>18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12</v>
      </c>
      <c r="D441" s="29">
        <v>38</v>
      </c>
      <c r="E441" s="33">
        <v>108.41</v>
      </c>
      <c r="F441" s="34" t="s">
        <v>18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12</v>
      </c>
      <c r="D442" s="29">
        <v>91</v>
      </c>
      <c r="E442" s="33">
        <v>108.41</v>
      </c>
      <c r="F442" s="34" t="s">
        <v>18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12</v>
      </c>
      <c r="D443" s="29">
        <v>100</v>
      </c>
      <c r="E443" s="33">
        <v>108.41</v>
      </c>
      <c r="F443" s="34" t="s">
        <v>18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12</v>
      </c>
      <c r="D444" s="29">
        <v>100</v>
      </c>
      <c r="E444" s="33">
        <v>108.44</v>
      </c>
      <c r="F444" s="34" t="s">
        <v>18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12</v>
      </c>
      <c r="D445" s="29">
        <v>11</v>
      </c>
      <c r="E445" s="33">
        <v>108.44</v>
      </c>
      <c r="F445" s="34" t="s">
        <v>18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12</v>
      </c>
      <c r="D446" s="29">
        <v>39</v>
      </c>
      <c r="E446" s="33">
        <v>108.44</v>
      </c>
      <c r="F446" s="34" t="s">
        <v>18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12</v>
      </c>
      <c r="D447" s="29">
        <v>43</v>
      </c>
      <c r="E447" s="33">
        <v>108.44</v>
      </c>
      <c r="F447" s="34" t="s">
        <v>18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12</v>
      </c>
      <c r="D448" s="29">
        <v>50</v>
      </c>
      <c r="E448" s="33">
        <v>108.44</v>
      </c>
      <c r="F448" s="34" t="s">
        <v>18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12</v>
      </c>
      <c r="D449" s="29">
        <v>57</v>
      </c>
      <c r="E449" s="33">
        <v>108.44</v>
      </c>
      <c r="F449" s="34" t="s">
        <v>18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12</v>
      </c>
      <c r="D450" s="29">
        <v>97</v>
      </c>
      <c r="E450" s="33">
        <v>108.39</v>
      </c>
      <c r="F450" s="34" t="s">
        <v>18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12</v>
      </c>
      <c r="D451" s="29">
        <v>100</v>
      </c>
      <c r="E451" s="33">
        <v>108.39</v>
      </c>
      <c r="F451" s="34" t="s">
        <v>18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12</v>
      </c>
      <c r="D452" s="29">
        <v>100</v>
      </c>
      <c r="E452" s="33">
        <v>108.39</v>
      </c>
      <c r="F452" s="34" t="s">
        <v>18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12</v>
      </c>
      <c r="D453" s="29">
        <v>100</v>
      </c>
      <c r="E453" s="33">
        <v>108.39</v>
      </c>
      <c r="F453" s="34" t="s">
        <v>18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12</v>
      </c>
      <c r="D454" s="29">
        <v>3</v>
      </c>
      <c r="E454" s="33">
        <v>108.39</v>
      </c>
      <c r="F454" s="34" t="s">
        <v>18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12</v>
      </c>
      <c r="D455" s="29">
        <v>49</v>
      </c>
      <c r="E455" s="33">
        <v>108.36</v>
      </c>
      <c r="F455" s="34" t="s">
        <v>18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12</v>
      </c>
      <c r="D456" s="29">
        <v>51</v>
      </c>
      <c r="E456" s="33">
        <v>108.36</v>
      </c>
      <c r="F456" s="34" t="s">
        <v>18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12</v>
      </c>
      <c r="D457" s="29">
        <v>200</v>
      </c>
      <c r="E457" s="33">
        <v>108.36</v>
      </c>
      <c r="F457" s="34" t="s">
        <v>18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12</v>
      </c>
      <c r="D458" s="29">
        <v>85</v>
      </c>
      <c r="E458" s="33">
        <v>108.26</v>
      </c>
      <c r="F458" s="34" t="s">
        <v>18</v>
      </c>
      <c r="G458" s="35" t="s">
        <v>19</v>
      </c>
    </row>
    <row r="459" spans="1:7">
      <c r="A459" s="30">
        <v>45082</v>
      </c>
      <c r="B459" s="31">
        <v>0.52571956018518529</v>
      </c>
      <c r="C459" s="32" t="s">
        <v>12</v>
      </c>
      <c r="D459" s="29">
        <v>17</v>
      </c>
      <c r="E459" s="33">
        <v>108.25</v>
      </c>
      <c r="F459" s="34" t="s">
        <v>18</v>
      </c>
      <c r="G459" s="35" t="s">
        <v>20</v>
      </c>
    </row>
    <row r="460" spans="1:7">
      <c r="A460" s="30">
        <v>45082</v>
      </c>
      <c r="B460" s="31">
        <v>0.53235416666666668</v>
      </c>
      <c r="C460" s="32" t="s">
        <v>12</v>
      </c>
      <c r="D460" s="29">
        <v>97</v>
      </c>
      <c r="E460" s="33">
        <v>108.42</v>
      </c>
      <c r="F460" s="34" t="s">
        <v>18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12</v>
      </c>
      <c r="D461" s="29">
        <v>14</v>
      </c>
      <c r="E461" s="33">
        <v>108.42</v>
      </c>
      <c r="F461" s="34" t="s">
        <v>18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12</v>
      </c>
      <c r="D462" s="29">
        <v>100</v>
      </c>
      <c r="E462" s="33">
        <v>108.42</v>
      </c>
      <c r="F462" s="34" t="s">
        <v>18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12</v>
      </c>
      <c r="D463" s="29">
        <v>186</v>
      </c>
      <c r="E463" s="33">
        <v>108.42</v>
      </c>
      <c r="F463" s="34" t="s">
        <v>18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12</v>
      </c>
      <c r="D464" s="29">
        <v>34</v>
      </c>
      <c r="E464" s="33">
        <v>108.42</v>
      </c>
      <c r="F464" s="34" t="s">
        <v>18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12</v>
      </c>
      <c r="D465" s="29">
        <v>69</v>
      </c>
      <c r="E465" s="33">
        <v>108.42</v>
      </c>
      <c r="F465" s="34" t="s">
        <v>18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12</v>
      </c>
      <c r="D466" s="29">
        <v>100</v>
      </c>
      <c r="E466" s="33">
        <v>108.75</v>
      </c>
      <c r="F466" s="34" t="s">
        <v>18</v>
      </c>
      <c r="G466" s="35" t="s">
        <v>20</v>
      </c>
    </row>
    <row r="467" spans="1:7">
      <c r="A467" s="30">
        <v>45082</v>
      </c>
      <c r="B467" s="31">
        <v>0.53945150462962965</v>
      </c>
      <c r="C467" s="32" t="s">
        <v>12</v>
      </c>
      <c r="D467" s="29">
        <v>100</v>
      </c>
      <c r="E467" s="33">
        <v>108.71</v>
      </c>
      <c r="F467" s="34" t="s">
        <v>18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12</v>
      </c>
      <c r="D468" s="29">
        <v>100</v>
      </c>
      <c r="E468" s="33">
        <v>108.71</v>
      </c>
      <c r="F468" s="34" t="s">
        <v>18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12</v>
      </c>
      <c r="D469" s="29">
        <v>28</v>
      </c>
      <c r="E469" s="33">
        <v>108.71</v>
      </c>
      <c r="F469" s="34" t="s">
        <v>18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12</v>
      </c>
      <c r="D470" s="29">
        <v>31</v>
      </c>
      <c r="E470" s="33">
        <v>108.71</v>
      </c>
      <c r="F470" s="34" t="s">
        <v>18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12</v>
      </c>
      <c r="D471" s="29">
        <v>69</v>
      </c>
      <c r="E471" s="33">
        <v>108.71</v>
      </c>
      <c r="F471" s="34" t="s">
        <v>18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12</v>
      </c>
      <c r="D472" s="29">
        <v>100</v>
      </c>
      <c r="E472" s="33">
        <v>108.71</v>
      </c>
      <c r="F472" s="34" t="s">
        <v>18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12</v>
      </c>
      <c r="D473" s="29">
        <v>100</v>
      </c>
      <c r="E473" s="33">
        <v>108.71</v>
      </c>
      <c r="F473" s="34" t="s">
        <v>18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12</v>
      </c>
      <c r="D474" s="29">
        <v>172</v>
      </c>
      <c r="E474" s="33">
        <v>108.71</v>
      </c>
      <c r="F474" s="34" t="s">
        <v>18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12</v>
      </c>
      <c r="D475" s="29">
        <v>100</v>
      </c>
      <c r="E475" s="33">
        <v>108.69</v>
      </c>
      <c r="F475" s="34" t="s">
        <v>18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12</v>
      </c>
      <c r="D476" s="29">
        <v>100</v>
      </c>
      <c r="E476" s="33">
        <v>108.69</v>
      </c>
      <c r="F476" s="34" t="s">
        <v>18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12</v>
      </c>
      <c r="D477" s="29">
        <v>100</v>
      </c>
      <c r="E477" s="33">
        <v>108.69</v>
      </c>
      <c r="F477" s="34" t="s">
        <v>18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12</v>
      </c>
      <c r="D478" s="29">
        <v>30</v>
      </c>
      <c r="E478" s="33">
        <v>108.66</v>
      </c>
      <c r="F478" s="34" t="s">
        <v>18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12</v>
      </c>
      <c r="D479" s="29">
        <v>100</v>
      </c>
      <c r="E479" s="33">
        <v>108.66</v>
      </c>
      <c r="F479" s="34" t="s">
        <v>18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12</v>
      </c>
      <c r="D480" s="29">
        <v>100</v>
      </c>
      <c r="E480" s="33">
        <v>108.66</v>
      </c>
      <c r="F480" s="34" t="s">
        <v>18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12</v>
      </c>
      <c r="D481" s="29">
        <v>30</v>
      </c>
      <c r="E481" s="33">
        <v>108.66</v>
      </c>
      <c r="F481" s="34" t="s">
        <v>18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12</v>
      </c>
      <c r="D482" s="29">
        <v>70</v>
      </c>
      <c r="E482" s="33">
        <v>108.66</v>
      </c>
      <c r="F482" s="34" t="s">
        <v>18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12</v>
      </c>
      <c r="D483" s="29">
        <v>100</v>
      </c>
      <c r="E483" s="33">
        <v>108.66</v>
      </c>
      <c r="F483" s="34" t="s">
        <v>18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12</v>
      </c>
      <c r="D484" s="29">
        <v>100</v>
      </c>
      <c r="E484" s="33">
        <v>108.66</v>
      </c>
      <c r="F484" s="34" t="s">
        <v>18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12</v>
      </c>
      <c r="D485" s="29">
        <v>15</v>
      </c>
      <c r="E485" s="33">
        <v>108.64</v>
      </c>
      <c r="F485" s="34" t="s">
        <v>18</v>
      </c>
      <c r="G485" s="35" t="s">
        <v>19</v>
      </c>
    </row>
    <row r="486" spans="1:7">
      <c r="A486" s="30">
        <v>45082</v>
      </c>
      <c r="B486" s="31">
        <v>0.53967870370370363</v>
      </c>
      <c r="C486" s="32" t="s">
        <v>12</v>
      </c>
      <c r="D486" s="29">
        <v>29</v>
      </c>
      <c r="E486" s="33">
        <v>108.64</v>
      </c>
      <c r="F486" s="34" t="s">
        <v>18</v>
      </c>
      <c r="G486" s="35" t="s">
        <v>19</v>
      </c>
    </row>
    <row r="487" spans="1:7">
      <c r="A487" s="30">
        <v>45082</v>
      </c>
      <c r="B487" s="31">
        <v>0.53967870370370363</v>
      </c>
      <c r="C487" s="32" t="s">
        <v>12</v>
      </c>
      <c r="D487" s="29">
        <v>56</v>
      </c>
      <c r="E487" s="33">
        <v>108.64</v>
      </c>
      <c r="F487" s="34" t="s">
        <v>18</v>
      </c>
      <c r="G487" s="35" t="s">
        <v>19</v>
      </c>
    </row>
    <row r="488" spans="1:7">
      <c r="A488" s="30">
        <v>45082</v>
      </c>
      <c r="B488" s="31">
        <v>0.53967870370370363</v>
      </c>
      <c r="C488" s="32" t="s">
        <v>12</v>
      </c>
      <c r="D488" s="29">
        <v>100</v>
      </c>
      <c r="E488" s="33">
        <v>108.65</v>
      </c>
      <c r="F488" s="34" t="s">
        <v>18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12</v>
      </c>
      <c r="D489" s="29">
        <v>13</v>
      </c>
      <c r="E489" s="33">
        <v>108.8</v>
      </c>
      <c r="F489" s="34" t="s">
        <v>18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12</v>
      </c>
      <c r="D490" s="29">
        <v>23</v>
      </c>
      <c r="E490" s="33">
        <v>108.8</v>
      </c>
      <c r="F490" s="34" t="s">
        <v>18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12</v>
      </c>
      <c r="D491" s="29">
        <v>164</v>
      </c>
      <c r="E491" s="33">
        <v>108.8</v>
      </c>
      <c r="F491" s="34" t="s">
        <v>18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12</v>
      </c>
      <c r="D492" s="29">
        <v>100</v>
      </c>
      <c r="E492" s="33">
        <v>108.8</v>
      </c>
      <c r="F492" s="34" t="s">
        <v>18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12</v>
      </c>
      <c r="D493" s="29">
        <v>54</v>
      </c>
      <c r="E493" s="33">
        <v>108.77</v>
      </c>
      <c r="F493" s="34" t="s">
        <v>18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12</v>
      </c>
      <c r="D494" s="29">
        <v>100</v>
      </c>
      <c r="E494" s="33">
        <v>108.76</v>
      </c>
      <c r="F494" s="34" t="s">
        <v>18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12</v>
      </c>
      <c r="D495" s="29">
        <v>100</v>
      </c>
      <c r="E495" s="33">
        <v>108.76</v>
      </c>
      <c r="F495" s="34" t="s">
        <v>18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12</v>
      </c>
      <c r="D496" s="29">
        <v>100</v>
      </c>
      <c r="E496" s="33">
        <v>108.76</v>
      </c>
      <c r="F496" s="34" t="s">
        <v>18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12</v>
      </c>
      <c r="D497" s="29">
        <v>100</v>
      </c>
      <c r="E497" s="33">
        <v>108.77</v>
      </c>
      <c r="F497" s="34" t="s">
        <v>18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12</v>
      </c>
      <c r="D498" s="29">
        <v>100</v>
      </c>
      <c r="E498" s="33">
        <v>108.77</v>
      </c>
      <c r="F498" s="34" t="s">
        <v>18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12</v>
      </c>
      <c r="D499" s="29">
        <v>200</v>
      </c>
      <c r="E499" s="33">
        <v>108.76</v>
      </c>
      <c r="F499" s="34" t="s">
        <v>18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12</v>
      </c>
      <c r="D500" s="29">
        <v>200</v>
      </c>
      <c r="E500" s="33">
        <v>108.77</v>
      </c>
      <c r="F500" s="34" t="s">
        <v>18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12</v>
      </c>
      <c r="D501" s="29">
        <v>100</v>
      </c>
      <c r="E501" s="33">
        <v>108.74</v>
      </c>
      <c r="F501" s="34" t="s">
        <v>18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12</v>
      </c>
      <c r="D502" s="29">
        <v>100</v>
      </c>
      <c r="E502" s="33">
        <v>108.69</v>
      </c>
      <c r="F502" s="34" t="s">
        <v>18</v>
      </c>
      <c r="G502" s="35" t="s">
        <v>19</v>
      </c>
    </row>
    <row r="503" spans="1:7">
      <c r="A503" s="30">
        <v>45082</v>
      </c>
      <c r="B503" s="31">
        <v>0.54273750000000009</v>
      </c>
      <c r="C503" s="32" t="s">
        <v>12</v>
      </c>
      <c r="D503" s="29">
        <v>100</v>
      </c>
      <c r="E503" s="33">
        <v>108.69</v>
      </c>
      <c r="F503" s="34" t="s">
        <v>18</v>
      </c>
      <c r="G503" s="35" t="s">
        <v>19</v>
      </c>
    </row>
    <row r="504" spans="1:7">
      <c r="A504" s="30">
        <v>45082</v>
      </c>
      <c r="B504" s="31">
        <v>0.54273750000000009</v>
      </c>
      <c r="C504" s="32" t="s">
        <v>12</v>
      </c>
      <c r="D504" s="29">
        <v>67</v>
      </c>
      <c r="E504" s="33">
        <v>108.69</v>
      </c>
      <c r="F504" s="34" t="s">
        <v>18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12</v>
      </c>
      <c r="D505" s="29">
        <v>33</v>
      </c>
      <c r="E505" s="33">
        <v>108.69</v>
      </c>
      <c r="F505" s="34" t="s">
        <v>18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12</v>
      </c>
      <c r="D506" s="29">
        <v>33</v>
      </c>
      <c r="E506" s="33">
        <v>108.69</v>
      </c>
      <c r="F506" s="34" t="s">
        <v>18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12</v>
      </c>
      <c r="D507" s="29">
        <v>67</v>
      </c>
      <c r="E507" s="33">
        <v>108.69</v>
      </c>
      <c r="F507" s="34" t="s">
        <v>18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12</v>
      </c>
      <c r="D508" s="29">
        <v>67</v>
      </c>
      <c r="E508" s="33">
        <v>108.69</v>
      </c>
      <c r="F508" s="34" t="s">
        <v>18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12</v>
      </c>
      <c r="D509" s="29">
        <v>100</v>
      </c>
      <c r="E509" s="33">
        <v>108.61</v>
      </c>
      <c r="F509" s="34" t="s">
        <v>18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12</v>
      </c>
      <c r="D510" s="29">
        <v>98</v>
      </c>
      <c r="E510" s="33">
        <v>108.52</v>
      </c>
      <c r="F510" s="34" t="s">
        <v>18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12</v>
      </c>
      <c r="D511" s="29">
        <v>35</v>
      </c>
      <c r="E511" s="33">
        <v>108.72</v>
      </c>
      <c r="F511" s="34" t="s">
        <v>18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12</v>
      </c>
      <c r="D512" s="29">
        <v>41</v>
      </c>
      <c r="E512" s="33">
        <v>108.72</v>
      </c>
      <c r="F512" s="34" t="s">
        <v>18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12</v>
      </c>
      <c r="D513" s="29">
        <v>59</v>
      </c>
      <c r="E513" s="33">
        <v>108.72</v>
      </c>
      <c r="F513" s="34" t="s">
        <v>18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12</v>
      </c>
      <c r="D514" s="29">
        <v>65</v>
      </c>
      <c r="E514" s="33">
        <v>108.72</v>
      </c>
      <c r="F514" s="34" t="s">
        <v>18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12</v>
      </c>
      <c r="D515" s="29">
        <v>41</v>
      </c>
      <c r="E515" s="33">
        <v>108.72</v>
      </c>
      <c r="F515" s="34" t="s">
        <v>18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12</v>
      </c>
      <c r="D516" s="29">
        <v>59</v>
      </c>
      <c r="E516" s="33">
        <v>108.72</v>
      </c>
      <c r="F516" s="34" t="s">
        <v>18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12</v>
      </c>
      <c r="D517" s="29">
        <v>100</v>
      </c>
      <c r="E517" s="33">
        <v>108.72</v>
      </c>
      <c r="F517" s="34" t="s">
        <v>18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12</v>
      </c>
      <c r="D518" s="29">
        <v>100</v>
      </c>
      <c r="E518" s="33">
        <v>108.72</v>
      </c>
      <c r="F518" s="34" t="s">
        <v>18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12</v>
      </c>
      <c r="D519" s="29">
        <v>100</v>
      </c>
      <c r="E519" s="33">
        <v>108.72</v>
      </c>
      <c r="F519" s="34" t="s">
        <v>18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12</v>
      </c>
      <c r="D520" s="29">
        <v>100</v>
      </c>
      <c r="E520" s="33">
        <v>108.72</v>
      </c>
      <c r="F520" s="34" t="s">
        <v>18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12</v>
      </c>
      <c r="D521" s="29">
        <v>2</v>
      </c>
      <c r="E521" s="33">
        <v>108.67</v>
      </c>
      <c r="F521" s="34" t="s">
        <v>18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12</v>
      </c>
      <c r="D522" s="29">
        <v>96</v>
      </c>
      <c r="E522" s="33">
        <v>108.67</v>
      </c>
      <c r="F522" s="34" t="s">
        <v>18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12</v>
      </c>
      <c r="D523" s="29">
        <v>2</v>
      </c>
      <c r="E523" s="33">
        <v>108.67</v>
      </c>
      <c r="F523" s="34" t="s">
        <v>18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12</v>
      </c>
      <c r="D524" s="29">
        <v>100</v>
      </c>
      <c r="E524" s="33">
        <v>108.67</v>
      </c>
      <c r="F524" s="34" t="s">
        <v>18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12</v>
      </c>
      <c r="D525" s="29">
        <v>100</v>
      </c>
      <c r="E525" s="33">
        <v>108.67</v>
      </c>
      <c r="F525" s="34" t="s">
        <v>18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12</v>
      </c>
      <c r="D526" s="29">
        <v>9</v>
      </c>
      <c r="E526" s="33">
        <v>108.67</v>
      </c>
      <c r="F526" s="34" t="s">
        <v>18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12</v>
      </c>
      <c r="D527" s="29">
        <v>12</v>
      </c>
      <c r="E527" s="33">
        <v>108.67</v>
      </c>
      <c r="F527" s="34" t="s">
        <v>18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12</v>
      </c>
      <c r="D528" s="29">
        <v>12</v>
      </c>
      <c r="E528" s="33">
        <v>108.67</v>
      </c>
      <c r="F528" s="34" t="s">
        <v>18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12</v>
      </c>
      <c r="D529" s="29">
        <v>33</v>
      </c>
      <c r="E529" s="33">
        <v>108.67</v>
      </c>
      <c r="F529" s="34" t="s">
        <v>18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12</v>
      </c>
      <c r="D530" s="29">
        <v>67</v>
      </c>
      <c r="E530" s="33">
        <v>108.67</v>
      </c>
      <c r="F530" s="34" t="s">
        <v>18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12</v>
      </c>
      <c r="D531" s="29">
        <v>67</v>
      </c>
      <c r="E531" s="33">
        <v>108.67</v>
      </c>
      <c r="F531" s="34" t="s">
        <v>18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12</v>
      </c>
      <c r="D532" s="29">
        <v>71</v>
      </c>
      <c r="E532" s="33">
        <v>108.67</v>
      </c>
      <c r="F532" s="34" t="s">
        <v>18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12</v>
      </c>
      <c r="D533" s="29">
        <v>71</v>
      </c>
      <c r="E533" s="33">
        <v>108.67</v>
      </c>
      <c r="F533" s="34" t="s">
        <v>18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12</v>
      </c>
      <c r="D534" s="29">
        <v>29</v>
      </c>
      <c r="E534" s="33">
        <v>108.67</v>
      </c>
      <c r="F534" s="34" t="s">
        <v>18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12</v>
      </c>
      <c r="D535" s="29">
        <v>100</v>
      </c>
      <c r="E535" s="33">
        <v>108.68</v>
      </c>
      <c r="F535" s="34" t="s">
        <v>18</v>
      </c>
      <c r="G535" s="35" t="s">
        <v>20</v>
      </c>
    </row>
    <row r="536" spans="1:7">
      <c r="A536" s="30">
        <v>45082</v>
      </c>
      <c r="B536" s="31">
        <v>0.56441261574074075</v>
      </c>
      <c r="C536" s="32" t="s">
        <v>12</v>
      </c>
      <c r="D536" s="29">
        <v>9</v>
      </c>
      <c r="E536" s="33">
        <v>108.68</v>
      </c>
      <c r="F536" s="34" t="s">
        <v>18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12</v>
      </c>
      <c r="D537" s="29">
        <v>91</v>
      </c>
      <c r="E537" s="33">
        <v>108.68</v>
      </c>
      <c r="F537" s="34" t="s">
        <v>18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12</v>
      </c>
      <c r="D538" s="29">
        <v>35</v>
      </c>
      <c r="E538" s="33">
        <v>108.66</v>
      </c>
      <c r="F538" s="34" t="s">
        <v>18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12</v>
      </c>
      <c r="D539" s="29">
        <v>44</v>
      </c>
      <c r="E539" s="33">
        <v>108.66</v>
      </c>
      <c r="F539" s="34" t="s">
        <v>18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12</v>
      </c>
      <c r="D540" s="29">
        <v>56</v>
      </c>
      <c r="E540" s="33">
        <v>108.66</v>
      </c>
      <c r="F540" s="34" t="s">
        <v>18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12</v>
      </c>
      <c r="D541" s="29">
        <v>65</v>
      </c>
      <c r="E541" s="33">
        <v>108.66</v>
      </c>
      <c r="F541" s="34" t="s">
        <v>18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12</v>
      </c>
      <c r="D542" s="29">
        <v>65</v>
      </c>
      <c r="E542" s="33">
        <v>108.66</v>
      </c>
      <c r="F542" s="34" t="s">
        <v>18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12</v>
      </c>
      <c r="D543" s="29">
        <v>17</v>
      </c>
      <c r="E543" s="33">
        <v>108.66</v>
      </c>
      <c r="F543" s="34" t="s">
        <v>18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12</v>
      </c>
      <c r="D544" s="29">
        <v>83</v>
      </c>
      <c r="E544" s="33">
        <v>108.66</v>
      </c>
      <c r="F544" s="34" t="s">
        <v>18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12</v>
      </c>
      <c r="D545" s="29">
        <v>100</v>
      </c>
      <c r="E545" s="33">
        <v>108.66</v>
      </c>
      <c r="F545" s="34" t="s">
        <v>18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12</v>
      </c>
      <c r="D546" s="29">
        <v>100</v>
      </c>
      <c r="E546" s="33">
        <v>108.66</v>
      </c>
      <c r="F546" s="34" t="s">
        <v>18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12</v>
      </c>
      <c r="D547" s="29">
        <v>100</v>
      </c>
      <c r="E547" s="33">
        <v>108.66</v>
      </c>
      <c r="F547" s="34" t="s">
        <v>18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12</v>
      </c>
      <c r="D548" s="29">
        <v>100</v>
      </c>
      <c r="E548" s="33">
        <v>108.66</v>
      </c>
      <c r="F548" s="34" t="s">
        <v>18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12</v>
      </c>
      <c r="D549" s="29">
        <v>35</v>
      </c>
      <c r="E549" s="33">
        <v>108.66</v>
      </c>
      <c r="F549" s="34" t="s">
        <v>18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12</v>
      </c>
      <c r="D550" s="29">
        <v>100</v>
      </c>
      <c r="E550" s="33">
        <v>108.65</v>
      </c>
      <c r="F550" s="34" t="s">
        <v>18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12</v>
      </c>
      <c r="D551" s="29">
        <v>39</v>
      </c>
      <c r="E551" s="33">
        <v>108.65</v>
      </c>
      <c r="F551" s="34" t="s">
        <v>18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12</v>
      </c>
      <c r="D552" s="29">
        <v>61</v>
      </c>
      <c r="E552" s="33">
        <v>108.65</v>
      </c>
      <c r="F552" s="34" t="s">
        <v>18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12</v>
      </c>
      <c r="D553" s="29">
        <v>44</v>
      </c>
      <c r="E553" s="33">
        <v>108.69</v>
      </c>
      <c r="F553" s="34" t="s">
        <v>18</v>
      </c>
      <c r="G553" s="35" t="s">
        <v>20</v>
      </c>
    </row>
    <row r="554" spans="1:7">
      <c r="A554" s="30">
        <v>45082</v>
      </c>
      <c r="B554" s="31">
        <v>0.57236655092592592</v>
      </c>
      <c r="C554" s="32" t="s">
        <v>12</v>
      </c>
      <c r="D554" s="29">
        <v>56</v>
      </c>
      <c r="E554" s="33">
        <v>108.69</v>
      </c>
      <c r="F554" s="34" t="s">
        <v>18</v>
      </c>
      <c r="G554" s="35" t="s">
        <v>20</v>
      </c>
    </row>
    <row r="555" spans="1:7">
      <c r="A555" s="30">
        <v>45082</v>
      </c>
      <c r="B555" s="31">
        <v>0.57236655092592592</v>
      </c>
      <c r="C555" s="32" t="s">
        <v>12</v>
      </c>
      <c r="D555" s="29">
        <v>100</v>
      </c>
      <c r="E555" s="33">
        <v>108.69</v>
      </c>
      <c r="F555" s="34" t="s">
        <v>18</v>
      </c>
      <c r="G555" s="35" t="s">
        <v>20</v>
      </c>
    </row>
    <row r="556" spans="1:7">
      <c r="A556" s="30">
        <v>45082</v>
      </c>
      <c r="B556" s="31">
        <v>0.57236655092592592</v>
      </c>
      <c r="C556" s="32" t="s">
        <v>12</v>
      </c>
      <c r="D556" s="29">
        <v>46</v>
      </c>
      <c r="E556" s="33">
        <v>108.69</v>
      </c>
      <c r="F556" s="34" t="s">
        <v>18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12</v>
      </c>
      <c r="D557" s="29">
        <v>50</v>
      </c>
      <c r="E557" s="33">
        <v>108.69</v>
      </c>
      <c r="F557" s="34" t="s">
        <v>18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12</v>
      </c>
      <c r="D558" s="29">
        <v>50</v>
      </c>
      <c r="E558" s="33">
        <v>108.69</v>
      </c>
      <c r="F558" s="34" t="s">
        <v>18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12</v>
      </c>
      <c r="D559" s="29">
        <v>54</v>
      </c>
      <c r="E559" s="33">
        <v>108.69</v>
      </c>
      <c r="F559" s="34" t="s">
        <v>18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12</v>
      </c>
      <c r="D560" s="29">
        <v>100</v>
      </c>
      <c r="E560" s="33">
        <v>108.58</v>
      </c>
      <c r="F560" s="34" t="s">
        <v>18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12</v>
      </c>
      <c r="D561" s="29">
        <v>100</v>
      </c>
      <c r="E561" s="33">
        <v>108.58</v>
      </c>
      <c r="F561" s="34" t="s">
        <v>18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12</v>
      </c>
      <c r="D562" s="29">
        <v>200</v>
      </c>
      <c r="E562" s="33">
        <v>108.58</v>
      </c>
      <c r="F562" s="34" t="s">
        <v>18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12</v>
      </c>
      <c r="D563" s="29">
        <v>10</v>
      </c>
      <c r="E563" s="33">
        <v>108.65</v>
      </c>
      <c r="F563" s="34" t="s">
        <v>18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12</v>
      </c>
      <c r="D564" s="29">
        <v>14</v>
      </c>
      <c r="E564" s="33">
        <v>108.65</v>
      </c>
      <c r="F564" s="34" t="s">
        <v>18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12</v>
      </c>
      <c r="D565" s="29">
        <v>28</v>
      </c>
      <c r="E565" s="33">
        <v>108.65</v>
      </c>
      <c r="F565" s="34" t="s">
        <v>18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12</v>
      </c>
      <c r="D566" s="29">
        <v>28</v>
      </c>
      <c r="E566" s="33">
        <v>108.65</v>
      </c>
      <c r="F566" s="34" t="s">
        <v>18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12</v>
      </c>
      <c r="D567" s="29">
        <v>72</v>
      </c>
      <c r="E567" s="33">
        <v>108.65</v>
      </c>
      <c r="F567" s="34" t="s">
        <v>18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12</v>
      </c>
      <c r="D568" s="29">
        <v>72</v>
      </c>
      <c r="E568" s="33">
        <v>108.65</v>
      </c>
      <c r="F568" s="34" t="s">
        <v>18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12</v>
      </c>
      <c r="D569" s="29">
        <v>100</v>
      </c>
      <c r="E569" s="33">
        <v>108.65</v>
      </c>
      <c r="F569" s="34" t="s">
        <v>18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12</v>
      </c>
      <c r="D570" s="29">
        <v>76</v>
      </c>
      <c r="E570" s="33">
        <v>108.65</v>
      </c>
      <c r="F570" s="34" t="s">
        <v>18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12</v>
      </c>
      <c r="D571" s="29">
        <v>100</v>
      </c>
      <c r="E571" s="33">
        <v>108.65</v>
      </c>
      <c r="F571" s="34" t="s">
        <v>18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12</v>
      </c>
      <c r="D572" s="29">
        <v>100</v>
      </c>
      <c r="E572" s="33">
        <v>108.65</v>
      </c>
      <c r="F572" s="34" t="s">
        <v>18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12</v>
      </c>
      <c r="D573" s="29">
        <v>200</v>
      </c>
      <c r="E573" s="33">
        <v>108.65</v>
      </c>
      <c r="F573" s="34" t="s">
        <v>18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12</v>
      </c>
      <c r="D574" s="29">
        <v>100</v>
      </c>
      <c r="E574" s="33">
        <v>108.62</v>
      </c>
      <c r="F574" s="34" t="s">
        <v>18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12</v>
      </c>
      <c r="D575" s="29">
        <v>100</v>
      </c>
      <c r="E575" s="33">
        <v>108.62</v>
      </c>
      <c r="F575" s="34" t="s">
        <v>18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12</v>
      </c>
      <c r="D576" s="29">
        <v>32</v>
      </c>
      <c r="E576" s="33">
        <v>108.62</v>
      </c>
      <c r="F576" s="34" t="s">
        <v>18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12</v>
      </c>
      <c r="D577" s="29">
        <v>1</v>
      </c>
      <c r="E577" s="33">
        <v>108.62</v>
      </c>
      <c r="F577" s="34" t="s">
        <v>18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12</v>
      </c>
      <c r="D578" s="29">
        <v>2</v>
      </c>
      <c r="E578" s="33">
        <v>108.62</v>
      </c>
      <c r="F578" s="34" t="s">
        <v>18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12</v>
      </c>
      <c r="D579" s="29">
        <v>5</v>
      </c>
      <c r="E579" s="33">
        <v>108.62</v>
      </c>
      <c r="F579" s="34" t="s">
        <v>18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12</v>
      </c>
      <c r="D580" s="29">
        <v>94</v>
      </c>
      <c r="E580" s="33">
        <v>108.62</v>
      </c>
      <c r="F580" s="34" t="s">
        <v>18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12</v>
      </c>
      <c r="D581" s="29">
        <v>5</v>
      </c>
      <c r="E581" s="33">
        <v>108.62</v>
      </c>
      <c r="F581" s="34" t="s">
        <v>18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12</v>
      </c>
      <c r="D582" s="29">
        <v>32</v>
      </c>
      <c r="E582" s="33">
        <v>108.62</v>
      </c>
      <c r="F582" s="34" t="s">
        <v>18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12</v>
      </c>
      <c r="D583" s="29">
        <v>62</v>
      </c>
      <c r="E583" s="33">
        <v>108.62</v>
      </c>
      <c r="F583" s="34" t="s">
        <v>18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12</v>
      </c>
      <c r="D584" s="29">
        <v>6</v>
      </c>
      <c r="E584" s="33">
        <v>108.62</v>
      </c>
      <c r="F584" s="34" t="s">
        <v>18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12</v>
      </c>
      <c r="D585" s="29">
        <v>47</v>
      </c>
      <c r="E585" s="33">
        <v>108.62</v>
      </c>
      <c r="F585" s="34" t="s">
        <v>18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12</v>
      </c>
      <c r="D586" s="29">
        <v>47</v>
      </c>
      <c r="E586" s="33">
        <v>108.62</v>
      </c>
      <c r="F586" s="34" t="s">
        <v>18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12</v>
      </c>
      <c r="D587" s="29">
        <v>47</v>
      </c>
      <c r="E587" s="33">
        <v>108.62</v>
      </c>
      <c r="F587" s="34" t="s">
        <v>18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12</v>
      </c>
      <c r="D588" s="29">
        <v>47</v>
      </c>
      <c r="E588" s="33">
        <v>108.62</v>
      </c>
      <c r="F588" s="34" t="s">
        <v>18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12</v>
      </c>
      <c r="D589" s="29">
        <v>53</v>
      </c>
      <c r="E589" s="33">
        <v>108.62</v>
      </c>
      <c r="F589" s="34" t="s">
        <v>18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12</v>
      </c>
      <c r="D590" s="29">
        <v>53</v>
      </c>
      <c r="E590" s="33">
        <v>108.62</v>
      </c>
      <c r="F590" s="34" t="s">
        <v>18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12</v>
      </c>
      <c r="D591" s="29">
        <v>15</v>
      </c>
      <c r="E591" s="33">
        <v>108.6</v>
      </c>
      <c r="F591" s="34" t="s">
        <v>18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12</v>
      </c>
      <c r="D592" s="29">
        <v>36</v>
      </c>
      <c r="E592" s="33">
        <v>108.6</v>
      </c>
      <c r="F592" s="34" t="s">
        <v>18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12</v>
      </c>
      <c r="D593" s="29">
        <v>100</v>
      </c>
      <c r="E593" s="33">
        <v>108.6</v>
      </c>
      <c r="F593" s="34" t="s">
        <v>18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12</v>
      </c>
      <c r="D594" s="29">
        <v>49</v>
      </c>
      <c r="E594" s="33">
        <v>108.6</v>
      </c>
      <c r="F594" s="34" t="s">
        <v>18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12</v>
      </c>
      <c r="D595" s="29">
        <v>100</v>
      </c>
      <c r="E595" s="33">
        <v>108.73</v>
      </c>
      <c r="F595" s="34" t="s">
        <v>18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12</v>
      </c>
      <c r="D596" s="29">
        <v>100</v>
      </c>
      <c r="E596" s="33">
        <v>108.73</v>
      </c>
      <c r="F596" s="34" t="s">
        <v>18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12</v>
      </c>
      <c r="D597" s="29">
        <v>100</v>
      </c>
      <c r="E597" s="33">
        <v>108.72</v>
      </c>
      <c r="F597" s="34" t="s">
        <v>18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12</v>
      </c>
      <c r="D598" s="29">
        <v>17</v>
      </c>
      <c r="E598" s="33">
        <v>108.72</v>
      </c>
      <c r="F598" s="34" t="s">
        <v>18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12</v>
      </c>
      <c r="D599" s="29">
        <v>100</v>
      </c>
      <c r="E599" s="33">
        <v>108.72</v>
      </c>
      <c r="F599" s="34" t="s">
        <v>18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12</v>
      </c>
      <c r="D600" s="29">
        <v>100</v>
      </c>
      <c r="E600" s="33">
        <v>108.78</v>
      </c>
      <c r="F600" s="34" t="s">
        <v>18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12</v>
      </c>
      <c r="D601" s="29">
        <v>100</v>
      </c>
      <c r="E601" s="33">
        <v>108.78</v>
      </c>
      <c r="F601" s="34" t="s">
        <v>18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12</v>
      </c>
      <c r="D602" s="29">
        <v>100</v>
      </c>
      <c r="E602" s="33">
        <v>108.78</v>
      </c>
      <c r="F602" s="34" t="s">
        <v>18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12</v>
      </c>
      <c r="D603" s="29">
        <v>100</v>
      </c>
      <c r="E603" s="33">
        <v>108.78</v>
      </c>
      <c r="F603" s="34" t="s">
        <v>18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12</v>
      </c>
      <c r="D604" s="29">
        <v>3</v>
      </c>
      <c r="E604" s="33">
        <v>108.72</v>
      </c>
      <c r="F604" s="34" t="s">
        <v>18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12</v>
      </c>
      <c r="D605" s="29">
        <v>97</v>
      </c>
      <c r="E605" s="33">
        <v>108.72</v>
      </c>
      <c r="F605" s="34" t="s">
        <v>18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12</v>
      </c>
      <c r="D606" s="29">
        <v>100</v>
      </c>
      <c r="E606" s="33">
        <v>108.72</v>
      </c>
      <c r="F606" s="34" t="s">
        <v>18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12</v>
      </c>
      <c r="D607" s="29">
        <v>1</v>
      </c>
      <c r="E607" s="33">
        <v>108.72</v>
      </c>
      <c r="F607" s="34" t="s">
        <v>18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12</v>
      </c>
      <c r="D608" s="29">
        <v>100</v>
      </c>
      <c r="E608" s="33">
        <v>108.72</v>
      </c>
      <c r="F608" s="34" t="s">
        <v>18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12</v>
      </c>
      <c r="D609" s="29">
        <v>100</v>
      </c>
      <c r="E609" s="33">
        <v>108.72</v>
      </c>
      <c r="F609" s="34" t="s">
        <v>18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12</v>
      </c>
      <c r="D610" s="29">
        <v>8</v>
      </c>
      <c r="E610" s="33">
        <v>108.72</v>
      </c>
      <c r="F610" s="34" t="s">
        <v>18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12</v>
      </c>
      <c r="D611" s="29">
        <v>12</v>
      </c>
      <c r="E611" s="33">
        <v>108.72</v>
      </c>
      <c r="F611" s="34" t="s">
        <v>18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12</v>
      </c>
      <c r="D612" s="29">
        <v>17</v>
      </c>
      <c r="E612" s="33">
        <v>108.72</v>
      </c>
      <c r="F612" s="34" t="s">
        <v>18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12</v>
      </c>
      <c r="D613" s="29">
        <v>22</v>
      </c>
      <c r="E613" s="33">
        <v>108.72</v>
      </c>
      <c r="F613" s="34" t="s">
        <v>18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12</v>
      </c>
      <c r="D614" s="29">
        <v>78</v>
      </c>
      <c r="E614" s="33">
        <v>108.72</v>
      </c>
      <c r="F614" s="34" t="s">
        <v>18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12</v>
      </c>
      <c r="D615" s="29">
        <v>80</v>
      </c>
      <c r="E615" s="33">
        <v>108.72</v>
      </c>
      <c r="F615" s="34" t="s">
        <v>18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12</v>
      </c>
      <c r="D616" s="29">
        <v>83</v>
      </c>
      <c r="E616" s="33">
        <v>108.72</v>
      </c>
      <c r="F616" s="34" t="s">
        <v>18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12</v>
      </c>
      <c r="D617" s="29">
        <v>3</v>
      </c>
      <c r="E617" s="33">
        <v>108.72</v>
      </c>
      <c r="F617" s="34" t="s">
        <v>18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12</v>
      </c>
      <c r="D618" s="29">
        <v>10</v>
      </c>
      <c r="E618" s="33">
        <v>108.72</v>
      </c>
      <c r="F618" s="34" t="s">
        <v>18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12</v>
      </c>
      <c r="D619" s="29">
        <v>104</v>
      </c>
      <c r="E619" s="33">
        <v>108.72</v>
      </c>
      <c r="F619" s="34" t="s">
        <v>18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12</v>
      </c>
      <c r="D620" s="29">
        <v>2</v>
      </c>
      <c r="E620" s="33">
        <v>108.72</v>
      </c>
      <c r="F620" s="34" t="s">
        <v>18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12</v>
      </c>
      <c r="D621" s="29">
        <v>16</v>
      </c>
      <c r="E621" s="33">
        <v>108.72</v>
      </c>
      <c r="F621" s="34" t="s">
        <v>18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12</v>
      </c>
      <c r="D622" s="29">
        <v>82</v>
      </c>
      <c r="E622" s="33">
        <v>108.72</v>
      </c>
      <c r="F622" s="34" t="s">
        <v>18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12</v>
      </c>
      <c r="D623" s="29">
        <v>86</v>
      </c>
      <c r="E623" s="33">
        <v>108.72</v>
      </c>
      <c r="F623" s="34" t="s">
        <v>18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12</v>
      </c>
      <c r="D624" s="29">
        <v>34</v>
      </c>
      <c r="E624" s="33">
        <v>108.71</v>
      </c>
      <c r="F624" s="34" t="s">
        <v>18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12</v>
      </c>
      <c r="D625" s="29">
        <v>36</v>
      </c>
      <c r="E625" s="33">
        <v>108.71</v>
      </c>
      <c r="F625" s="34" t="s">
        <v>18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12</v>
      </c>
      <c r="D626" s="29">
        <v>39</v>
      </c>
      <c r="E626" s="33">
        <v>108.71</v>
      </c>
      <c r="F626" s="34" t="s">
        <v>18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12</v>
      </c>
      <c r="D627" s="29">
        <v>61</v>
      </c>
      <c r="E627" s="33">
        <v>108.71</v>
      </c>
      <c r="F627" s="34" t="s">
        <v>18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12</v>
      </c>
      <c r="D628" s="29">
        <v>64</v>
      </c>
      <c r="E628" s="33">
        <v>108.71</v>
      </c>
      <c r="F628" s="34" t="s">
        <v>18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12</v>
      </c>
      <c r="D629" s="29">
        <v>66</v>
      </c>
      <c r="E629" s="33">
        <v>108.71</v>
      </c>
      <c r="F629" s="34" t="s">
        <v>18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12</v>
      </c>
      <c r="D630" s="29">
        <v>1</v>
      </c>
      <c r="E630" s="33">
        <v>108.7</v>
      </c>
      <c r="F630" s="34" t="s">
        <v>18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12</v>
      </c>
      <c r="D631" s="29">
        <v>99</v>
      </c>
      <c r="E631" s="33">
        <v>108.7</v>
      </c>
      <c r="F631" s="34" t="s">
        <v>18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12</v>
      </c>
      <c r="D632" s="29">
        <v>100</v>
      </c>
      <c r="E632" s="33">
        <v>108.7</v>
      </c>
      <c r="F632" s="34" t="s">
        <v>18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12</v>
      </c>
      <c r="D633" s="29">
        <v>23</v>
      </c>
      <c r="E633" s="33">
        <v>108.67</v>
      </c>
      <c r="F633" s="34" t="s">
        <v>18</v>
      </c>
      <c r="G633" s="35" t="s">
        <v>19</v>
      </c>
    </row>
    <row r="634" spans="1:7">
      <c r="A634" s="30">
        <v>45082</v>
      </c>
      <c r="B634" s="31">
        <v>0.60516365740740752</v>
      </c>
      <c r="C634" s="32" t="s">
        <v>12</v>
      </c>
      <c r="D634" s="29">
        <v>77</v>
      </c>
      <c r="E634" s="33">
        <v>108.67</v>
      </c>
      <c r="F634" s="34" t="s">
        <v>18</v>
      </c>
      <c r="G634" s="35" t="s">
        <v>19</v>
      </c>
    </row>
    <row r="635" spans="1:7">
      <c r="A635" s="30">
        <v>45082</v>
      </c>
      <c r="B635" s="31">
        <v>0.60516365740740752</v>
      </c>
      <c r="C635" s="32" t="s">
        <v>12</v>
      </c>
      <c r="D635" s="29">
        <v>77</v>
      </c>
      <c r="E635" s="33">
        <v>108.67</v>
      </c>
      <c r="F635" s="34" t="s">
        <v>18</v>
      </c>
      <c r="G635" s="35" t="s">
        <v>19</v>
      </c>
    </row>
    <row r="636" spans="1:7">
      <c r="A636" s="30">
        <v>45082</v>
      </c>
      <c r="B636" s="31">
        <v>0.60516365740740752</v>
      </c>
      <c r="C636" s="32" t="s">
        <v>12</v>
      </c>
      <c r="D636" s="29">
        <v>69</v>
      </c>
      <c r="E636" s="33">
        <v>108.67</v>
      </c>
      <c r="F636" s="34" t="s">
        <v>18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12</v>
      </c>
      <c r="D637" s="29">
        <v>31</v>
      </c>
      <c r="E637" s="33">
        <v>108.67</v>
      </c>
      <c r="F637" s="34" t="s">
        <v>18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12</v>
      </c>
      <c r="D638" s="29">
        <v>69</v>
      </c>
      <c r="E638" s="33">
        <v>108.67</v>
      </c>
      <c r="F638" s="34" t="s">
        <v>18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12</v>
      </c>
      <c r="D639" s="29">
        <v>100</v>
      </c>
      <c r="E639" s="33">
        <v>108.71</v>
      </c>
      <c r="F639" s="34" t="s">
        <v>18</v>
      </c>
      <c r="G639" s="35" t="s">
        <v>19</v>
      </c>
    </row>
    <row r="640" spans="1:7">
      <c r="A640" s="30">
        <v>45082</v>
      </c>
      <c r="B640" s="31">
        <v>0.60716006944444456</v>
      </c>
      <c r="C640" s="32" t="s">
        <v>12</v>
      </c>
      <c r="D640" s="29">
        <v>100</v>
      </c>
      <c r="E640" s="33">
        <v>108.71</v>
      </c>
      <c r="F640" s="34" t="s">
        <v>18</v>
      </c>
      <c r="G640" s="35" t="s">
        <v>19</v>
      </c>
    </row>
    <row r="641" spans="1:7">
      <c r="A641" s="30">
        <v>45082</v>
      </c>
      <c r="B641" s="31">
        <v>0.60716006944444456</v>
      </c>
      <c r="C641" s="32" t="s">
        <v>12</v>
      </c>
      <c r="D641" s="29">
        <v>22</v>
      </c>
      <c r="E641" s="33">
        <v>108.71</v>
      </c>
      <c r="F641" s="34" t="s">
        <v>18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12</v>
      </c>
      <c r="D642" s="29">
        <v>39</v>
      </c>
      <c r="E642" s="33">
        <v>108.71</v>
      </c>
      <c r="F642" s="34" t="s">
        <v>18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12</v>
      </c>
      <c r="D643" s="29">
        <v>39</v>
      </c>
      <c r="E643" s="33">
        <v>108.71</v>
      </c>
      <c r="F643" s="34" t="s">
        <v>18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12</v>
      </c>
      <c r="D644" s="29">
        <v>77</v>
      </c>
      <c r="E644" s="33">
        <v>108.7</v>
      </c>
      <c r="F644" s="34" t="s">
        <v>18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12</v>
      </c>
      <c r="D645" s="29">
        <v>13</v>
      </c>
      <c r="E645" s="33">
        <v>108.67</v>
      </c>
      <c r="F645" s="34" t="s">
        <v>18</v>
      </c>
      <c r="G645" s="35" t="s">
        <v>19</v>
      </c>
    </row>
    <row r="646" spans="1:7">
      <c r="A646" s="30">
        <v>45082</v>
      </c>
      <c r="B646" s="31">
        <v>0.60716203703703708</v>
      </c>
      <c r="C646" s="32" t="s">
        <v>12</v>
      </c>
      <c r="D646" s="29">
        <v>10</v>
      </c>
      <c r="E646" s="33">
        <v>108.67</v>
      </c>
      <c r="F646" s="34" t="s">
        <v>18</v>
      </c>
      <c r="G646" s="35" t="s">
        <v>19</v>
      </c>
    </row>
    <row r="647" spans="1:7">
      <c r="A647" s="30">
        <v>45082</v>
      </c>
      <c r="B647" s="31">
        <v>0.60716273148148159</v>
      </c>
      <c r="C647" s="32" t="s">
        <v>12</v>
      </c>
      <c r="D647" s="29">
        <v>100</v>
      </c>
      <c r="E647" s="33">
        <v>108.69</v>
      </c>
      <c r="F647" s="34" t="s">
        <v>18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12</v>
      </c>
      <c r="D648" s="29">
        <v>100</v>
      </c>
      <c r="E648" s="33">
        <v>108.65</v>
      </c>
      <c r="F648" s="34" t="s">
        <v>18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12</v>
      </c>
      <c r="D649" s="29">
        <v>100</v>
      </c>
      <c r="E649" s="33">
        <v>108.65</v>
      </c>
      <c r="F649" s="34" t="s">
        <v>18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12</v>
      </c>
      <c r="D650" s="29">
        <v>100</v>
      </c>
      <c r="E650" s="33">
        <v>108.65</v>
      </c>
      <c r="F650" s="34" t="s">
        <v>18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12</v>
      </c>
      <c r="D651" s="29">
        <v>33</v>
      </c>
      <c r="E651" s="33">
        <v>108.57</v>
      </c>
      <c r="F651" s="34" t="s">
        <v>18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12</v>
      </c>
      <c r="D652" s="29">
        <v>100</v>
      </c>
      <c r="E652" s="33">
        <v>108.57</v>
      </c>
      <c r="F652" s="34" t="s">
        <v>18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12</v>
      </c>
      <c r="D653" s="29">
        <v>100</v>
      </c>
      <c r="E653" s="33">
        <v>108.57</v>
      </c>
      <c r="F653" s="34" t="s">
        <v>18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12</v>
      </c>
      <c r="D654" s="29">
        <v>67</v>
      </c>
      <c r="E654" s="33">
        <v>108.57</v>
      </c>
      <c r="F654" s="34" t="s">
        <v>18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12</v>
      </c>
      <c r="D655" s="29">
        <v>14</v>
      </c>
      <c r="E655" s="33">
        <v>108.57</v>
      </c>
      <c r="F655" s="34" t="s">
        <v>18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12</v>
      </c>
      <c r="D656" s="29">
        <v>16</v>
      </c>
      <c r="E656" s="33">
        <v>108.57</v>
      </c>
      <c r="F656" s="34" t="s">
        <v>18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12</v>
      </c>
      <c r="D657" s="29">
        <v>84</v>
      </c>
      <c r="E657" s="33">
        <v>108.57</v>
      </c>
      <c r="F657" s="34" t="s">
        <v>18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12</v>
      </c>
      <c r="D658" s="29">
        <v>86</v>
      </c>
      <c r="E658" s="33">
        <v>108.57</v>
      </c>
      <c r="F658" s="34" t="s">
        <v>18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12</v>
      </c>
      <c r="D659" s="29">
        <v>100</v>
      </c>
      <c r="E659" s="33">
        <v>108.51</v>
      </c>
      <c r="F659" s="34" t="s">
        <v>18</v>
      </c>
      <c r="G659" s="35" t="s">
        <v>20</v>
      </c>
    </row>
    <row r="660" spans="1:7">
      <c r="A660" s="30">
        <v>45082</v>
      </c>
      <c r="B660" s="31">
        <v>0.61375185185185188</v>
      </c>
      <c r="C660" s="32" t="s">
        <v>12</v>
      </c>
      <c r="D660" s="29">
        <v>100</v>
      </c>
      <c r="E660" s="33">
        <v>108.51</v>
      </c>
      <c r="F660" s="34" t="s">
        <v>18</v>
      </c>
      <c r="G660" s="35" t="s">
        <v>20</v>
      </c>
    </row>
    <row r="661" spans="1:7">
      <c r="A661" s="30">
        <v>45082</v>
      </c>
      <c r="B661" s="31">
        <v>0.61375185185185188</v>
      </c>
      <c r="C661" s="32" t="s">
        <v>12</v>
      </c>
      <c r="D661" s="29">
        <v>15</v>
      </c>
      <c r="E661" s="33">
        <v>108.51</v>
      </c>
      <c r="F661" s="34" t="s">
        <v>18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12</v>
      </c>
      <c r="D662" s="29">
        <v>15</v>
      </c>
      <c r="E662" s="33">
        <v>108.51</v>
      </c>
      <c r="F662" s="34" t="s">
        <v>18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12</v>
      </c>
      <c r="D663" s="29">
        <v>15</v>
      </c>
      <c r="E663" s="33">
        <v>108.51</v>
      </c>
      <c r="F663" s="34" t="s">
        <v>18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12</v>
      </c>
      <c r="D664" s="29">
        <v>85</v>
      </c>
      <c r="E664" s="33">
        <v>108.51</v>
      </c>
      <c r="F664" s="34" t="s">
        <v>18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12</v>
      </c>
      <c r="D665" s="29">
        <v>85</v>
      </c>
      <c r="E665" s="33">
        <v>108.51</v>
      </c>
      <c r="F665" s="34" t="s">
        <v>18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12</v>
      </c>
      <c r="D666" s="29">
        <v>85</v>
      </c>
      <c r="E666" s="33">
        <v>108.51</v>
      </c>
      <c r="F666" s="34" t="s">
        <v>18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12</v>
      </c>
      <c r="D667" s="29">
        <v>4</v>
      </c>
      <c r="E667" s="33">
        <v>108.48</v>
      </c>
      <c r="F667" s="34" t="s">
        <v>18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12</v>
      </c>
      <c r="D668" s="29">
        <v>96</v>
      </c>
      <c r="E668" s="33">
        <v>108.48</v>
      </c>
      <c r="F668" s="34" t="s">
        <v>18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12</v>
      </c>
      <c r="D669" s="29">
        <v>100</v>
      </c>
      <c r="E669" s="33">
        <v>108.48</v>
      </c>
      <c r="F669" s="34" t="s">
        <v>18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12</v>
      </c>
      <c r="D670" s="29">
        <v>40</v>
      </c>
      <c r="E670" s="33">
        <v>108.48</v>
      </c>
      <c r="F670" s="34" t="s">
        <v>18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12</v>
      </c>
      <c r="D671" s="29">
        <v>60</v>
      </c>
      <c r="E671" s="33">
        <v>108.48</v>
      </c>
      <c r="F671" s="34" t="s">
        <v>18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12</v>
      </c>
      <c r="D672" s="29">
        <v>100</v>
      </c>
      <c r="E672" s="33">
        <v>108.48</v>
      </c>
      <c r="F672" s="34" t="s">
        <v>18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12</v>
      </c>
      <c r="D673" s="29">
        <v>100</v>
      </c>
      <c r="E673" s="33">
        <v>108.48</v>
      </c>
      <c r="F673" s="34" t="s">
        <v>18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12</v>
      </c>
      <c r="D674" s="29">
        <v>100</v>
      </c>
      <c r="E674" s="33">
        <v>108.45</v>
      </c>
      <c r="F674" s="34" t="s">
        <v>18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12</v>
      </c>
      <c r="D675" s="29">
        <v>100</v>
      </c>
      <c r="E675" s="33">
        <v>108.45</v>
      </c>
      <c r="F675" s="34" t="s">
        <v>18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12</v>
      </c>
      <c r="D676" s="29">
        <v>100</v>
      </c>
      <c r="E676" s="33">
        <v>108.45</v>
      </c>
      <c r="F676" s="34" t="s">
        <v>18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12</v>
      </c>
      <c r="D677" s="29">
        <v>57</v>
      </c>
      <c r="E677" s="33">
        <v>108.36</v>
      </c>
      <c r="F677" s="34" t="s">
        <v>18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12</v>
      </c>
      <c r="D678" s="29">
        <v>9</v>
      </c>
      <c r="E678" s="33">
        <v>108.31</v>
      </c>
      <c r="F678" s="34" t="s">
        <v>18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12</v>
      </c>
      <c r="D679" s="29">
        <v>80</v>
      </c>
      <c r="E679" s="33">
        <v>108.4</v>
      </c>
      <c r="F679" s="34" t="s">
        <v>18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12</v>
      </c>
      <c r="D680" s="29">
        <v>100</v>
      </c>
      <c r="E680" s="33">
        <v>108.4</v>
      </c>
      <c r="F680" s="34" t="s">
        <v>18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12</v>
      </c>
      <c r="D681" s="29">
        <v>20</v>
      </c>
      <c r="E681" s="33">
        <v>108.4</v>
      </c>
      <c r="F681" s="34" t="s">
        <v>18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12</v>
      </c>
      <c r="D682" s="29">
        <v>33</v>
      </c>
      <c r="E682" s="33">
        <v>108.4</v>
      </c>
      <c r="F682" s="34" t="s">
        <v>18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12</v>
      </c>
      <c r="D683" s="29">
        <v>67</v>
      </c>
      <c r="E683" s="33">
        <v>108.4</v>
      </c>
      <c r="F683" s="34" t="s">
        <v>18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12</v>
      </c>
      <c r="D684" s="29">
        <v>100</v>
      </c>
      <c r="E684" s="33">
        <v>108.4</v>
      </c>
      <c r="F684" s="34" t="s">
        <v>18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12</v>
      </c>
      <c r="D685" s="29">
        <v>100</v>
      </c>
      <c r="E685" s="33">
        <v>108.4</v>
      </c>
      <c r="F685" s="34" t="s">
        <v>18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12</v>
      </c>
      <c r="D686" s="29">
        <v>100</v>
      </c>
      <c r="E686" s="33">
        <v>108.4</v>
      </c>
      <c r="F686" s="34" t="s">
        <v>18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12</v>
      </c>
      <c r="D687" s="29">
        <v>100</v>
      </c>
      <c r="E687" s="33">
        <v>108.4</v>
      </c>
      <c r="F687" s="34" t="s">
        <v>18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12</v>
      </c>
      <c r="D688" s="29">
        <v>1</v>
      </c>
      <c r="E688" s="33">
        <v>108.4</v>
      </c>
      <c r="F688" s="34" t="s">
        <v>18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12</v>
      </c>
      <c r="D689" s="29">
        <v>99</v>
      </c>
      <c r="E689" s="33">
        <v>108.4</v>
      </c>
      <c r="F689" s="34" t="s">
        <v>18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12</v>
      </c>
      <c r="D690" s="29">
        <v>19</v>
      </c>
      <c r="E690" s="33">
        <v>108.31</v>
      </c>
      <c r="F690" s="34" t="s">
        <v>18</v>
      </c>
      <c r="G690" s="35" t="s">
        <v>19</v>
      </c>
    </row>
    <row r="691" spans="1:7">
      <c r="A691" s="30">
        <v>45082</v>
      </c>
      <c r="B691" s="31">
        <v>0.62734421296296305</v>
      </c>
      <c r="C691" s="32" t="s">
        <v>12</v>
      </c>
      <c r="D691" s="29">
        <v>19</v>
      </c>
      <c r="E691" s="33">
        <v>108.31</v>
      </c>
      <c r="F691" s="34" t="s">
        <v>18</v>
      </c>
      <c r="G691" s="35" t="s">
        <v>19</v>
      </c>
    </row>
    <row r="692" spans="1:7">
      <c r="A692" s="30">
        <v>45082</v>
      </c>
      <c r="B692" s="31">
        <v>0.62734421296296305</v>
      </c>
      <c r="C692" s="32" t="s">
        <v>12</v>
      </c>
      <c r="D692" s="29">
        <v>81</v>
      </c>
      <c r="E692" s="33">
        <v>108.31</v>
      </c>
      <c r="F692" s="34" t="s">
        <v>18</v>
      </c>
      <c r="G692" s="35" t="s">
        <v>19</v>
      </c>
    </row>
    <row r="693" spans="1:7">
      <c r="A693" s="30">
        <v>45082</v>
      </c>
      <c r="B693" s="31">
        <v>0.62734421296296305</v>
      </c>
      <c r="C693" s="32" t="s">
        <v>12</v>
      </c>
      <c r="D693" s="29">
        <v>81</v>
      </c>
      <c r="E693" s="33">
        <v>108.31</v>
      </c>
      <c r="F693" s="34" t="s">
        <v>18</v>
      </c>
      <c r="G693" s="35" t="s">
        <v>19</v>
      </c>
    </row>
    <row r="694" spans="1:7">
      <c r="A694" s="30">
        <v>45082</v>
      </c>
      <c r="B694" s="31">
        <v>0.62734421296296305</v>
      </c>
      <c r="C694" s="32" t="s">
        <v>12</v>
      </c>
      <c r="D694" s="29">
        <v>109</v>
      </c>
      <c r="E694" s="33">
        <v>108.31</v>
      </c>
      <c r="F694" s="34" t="s">
        <v>18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12</v>
      </c>
      <c r="D695" s="29">
        <v>91</v>
      </c>
      <c r="E695" s="33">
        <v>108.31</v>
      </c>
      <c r="F695" s="34" t="s">
        <v>18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12</v>
      </c>
      <c r="D696" s="29">
        <v>100</v>
      </c>
      <c r="E696" s="33">
        <v>108.31</v>
      </c>
      <c r="F696" s="34" t="s">
        <v>18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12</v>
      </c>
      <c r="D697" s="29">
        <v>46</v>
      </c>
      <c r="E697" s="33">
        <v>108.3</v>
      </c>
      <c r="F697" s="34" t="s">
        <v>18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12</v>
      </c>
      <c r="D698" s="29">
        <v>54</v>
      </c>
      <c r="E698" s="33">
        <v>108.3</v>
      </c>
      <c r="F698" s="34" t="s">
        <v>18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12</v>
      </c>
      <c r="D699" s="29">
        <v>100</v>
      </c>
      <c r="E699" s="33">
        <v>108.3</v>
      </c>
      <c r="F699" s="34" t="s">
        <v>18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12</v>
      </c>
      <c r="D700" s="29">
        <v>50</v>
      </c>
      <c r="E700" s="33">
        <v>108.26</v>
      </c>
      <c r="F700" s="34" t="s">
        <v>18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12</v>
      </c>
      <c r="D701" s="29">
        <v>22</v>
      </c>
      <c r="E701" s="33">
        <v>108.52</v>
      </c>
      <c r="F701" s="34" t="s">
        <v>18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12</v>
      </c>
      <c r="D702" s="29">
        <v>78</v>
      </c>
      <c r="E702" s="33">
        <v>108.52</v>
      </c>
      <c r="F702" s="34" t="s">
        <v>18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12</v>
      </c>
      <c r="D703" s="29">
        <v>39</v>
      </c>
      <c r="E703" s="33">
        <v>108.64</v>
      </c>
      <c r="F703" s="34" t="s">
        <v>18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12</v>
      </c>
      <c r="D704" s="29">
        <v>140</v>
      </c>
      <c r="E704" s="33">
        <v>108.64</v>
      </c>
      <c r="F704" s="34" t="s">
        <v>18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12</v>
      </c>
      <c r="D705" s="29">
        <v>200</v>
      </c>
      <c r="E705" s="33">
        <v>108.64</v>
      </c>
      <c r="F705" s="34" t="s">
        <v>18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12</v>
      </c>
      <c r="D706" s="29">
        <v>200</v>
      </c>
      <c r="E706" s="33">
        <v>108.64</v>
      </c>
      <c r="F706" s="34" t="s">
        <v>18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12</v>
      </c>
      <c r="D707" s="29">
        <v>21</v>
      </c>
      <c r="E707" s="33">
        <v>108.64</v>
      </c>
      <c r="F707" s="34" t="s">
        <v>18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12</v>
      </c>
      <c r="D708" s="29">
        <v>48</v>
      </c>
      <c r="E708" s="33">
        <v>108.64</v>
      </c>
      <c r="F708" s="34" t="s">
        <v>18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12</v>
      </c>
      <c r="D709" s="29">
        <v>152</v>
      </c>
      <c r="E709" s="33">
        <v>108.64</v>
      </c>
      <c r="F709" s="34" t="s">
        <v>18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12</v>
      </c>
      <c r="D710" s="29">
        <v>2</v>
      </c>
      <c r="E710" s="33">
        <v>108.64</v>
      </c>
      <c r="F710" s="34" t="s">
        <v>18</v>
      </c>
      <c r="G710" s="35" t="s">
        <v>19</v>
      </c>
    </row>
    <row r="711" spans="1:7">
      <c r="A711" s="30">
        <v>45082</v>
      </c>
      <c r="B711" s="31">
        <v>0.65122581018518522</v>
      </c>
      <c r="C711" s="32" t="s">
        <v>12</v>
      </c>
      <c r="D711" s="29">
        <v>6</v>
      </c>
      <c r="E711" s="33">
        <v>108.64</v>
      </c>
      <c r="F711" s="34" t="s">
        <v>18</v>
      </c>
      <c r="G711" s="35" t="s">
        <v>19</v>
      </c>
    </row>
    <row r="712" spans="1:7">
      <c r="A712" s="30">
        <v>45082</v>
      </c>
      <c r="B712" s="31">
        <v>0.65122581018518522</v>
      </c>
      <c r="C712" s="32" t="s">
        <v>12</v>
      </c>
      <c r="D712" s="29">
        <v>31</v>
      </c>
      <c r="E712" s="33">
        <v>108.64</v>
      </c>
      <c r="F712" s="34" t="s">
        <v>18</v>
      </c>
      <c r="G712" s="35" t="s">
        <v>19</v>
      </c>
    </row>
    <row r="713" spans="1:7">
      <c r="A713" s="30">
        <v>45082</v>
      </c>
      <c r="B713" s="31">
        <v>0.65122581018518522</v>
      </c>
      <c r="C713" s="32" t="s">
        <v>12</v>
      </c>
      <c r="D713" s="29">
        <v>63</v>
      </c>
      <c r="E713" s="33">
        <v>108.64</v>
      </c>
      <c r="F713" s="34" t="s">
        <v>18</v>
      </c>
      <c r="G713" s="35" t="s">
        <v>19</v>
      </c>
    </row>
    <row r="714" spans="1:7">
      <c r="A714" s="30">
        <v>45082</v>
      </c>
      <c r="B714" s="31">
        <v>0.65122581018518522</v>
      </c>
      <c r="C714" s="32" t="s">
        <v>12</v>
      </c>
      <c r="D714" s="29">
        <v>98</v>
      </c>
      <c r="E714" s="33">
        <v>108.64</v>
      </c>
      <c r="F714" s="34" t="s">
        <v>18</v>
      </c>
      <c r="G714" s="35" t="s">
        <v>19</v>
      </c>
    </row>
    <row r="715" spans="1:7">
      <c r="A715" s="30">
        <v>45082</v>
      </c>
      <c r="B715" s="31">
        <v>0.65122581018518522</v>
      </c>
      <c r="C715" s="32" t="s">
        <v>12</v>
      </c>
      <c r="D715" s="29">
        <v>47</v>
      </c>
      <c r="E715" s="33">
        <v>108.63</v>
      </c>
      <c r="F715" s="34" t="s">
        <v>18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12</v>
      </c>
      <c r="D716" s="29">
        <v>50</v>
      </c>
      <c r="E716" s="33">
        <v>108.64</v>
      </c>
      <c r="F716" s="34" t="s">
        <v>18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12</v>
      </c>
      <c r="D717" s="29">
        <v>50</v>
      </c>
      <c r="E717" s="33">
        <v>108.64</v>
      </c>
      <c r="F717" s="34" t="s">
        <v>18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12</v>
      </c>
      <c r="D718" s="29">
        <v>100</v>
      </c>
      <c r="E718" s="33">
        <v>108.64</v>
      </c>
      <c r="F718" s="34" t="s">
        <v>18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12</v>
      </c>
      <c r="D719" s="29">
        <v>2</v>
      </c>
      <c r="E719" s="33">
        <v>108.63</v>
      </c>
      <c r="F719" s="34" t="s">
        <v>18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12</v>
      </c>
      <c r="D720" s="29">
        <v>43</v>
      </c>
      <c r="E720" s="33">
        <v>108.63</v>
      </c>
      <c r="F720" s="34" t="s">
        <v>18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12</v>
      </c>
      <c r="D721" s="29">
        <v>43</v>
      </c>
      <c r="E721" s="33">
        <v>108.63</v>
      </c>
      <c r="F721" s="34" t="s">
        <v>18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12</v>
      </c>
      <c r="D722" s="29">
        <v>47</v>
      </c>
      <c r="E722" s="33">
        <v>108.63</v>
      </c>
      <c r="F722" s="34" t="s">
        <v>18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12</v>
      </c>
      <c r="D723" s="29">
        <v>53</v>
      </c>
      <c r="E723" s="33">
        <v>108.63</v>
      </c>
      <c r="F723" s="34" t="s">
        <v>18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12</v>
      </c>
      <c r="D724" s="29">
        <v>57</v>
      </c>
      <c r="E724" s="33">
        <v>108.63</v>
      </c>
      <c r="F724" s="34" t="s">
        <v>18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12</v>
      </c>
      <c r="D725" s="29">
        <v>57</v>
      </c>
      <c r="E725" s="33">
        <v>108.63</v>
      </c>
      <c r="F725" s="34" t="s">
        <v>18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12</v>
      </c>
      <c r="D726" s="29">
        <v>57</v>
      </c>
      <c r="E726" s="33">
        <v>108.63</v>
      </c>
      <c r="F726" s="34" t="s">
        <v>18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12</v>
      </c>
      <c r="D727" s="29">
        <v>98</v>
      </c>
      <c r="E727" s="33">
        <v>108.63</v>
      </c>
      <c r="F727" s="34" t="s">
        <v>18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12</v>
      </c>
      <c r="D728" s="29">
        <v>100</v>
      </c>
      <c r="E728" s="33">
        <v>108.63</v>
      </c>
      <c r="F728" s="34" t="s">
        <v>18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12</v>
      </c>
      <c r="D729" s="29">
        <v>100</v>
      </c>
      <c r="E729" s="33">
        <v>108.63</v>
      </c>
      <c r="F729" s="34" t="s">
        <v>18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12</v>
      </c>
      <c r="D730" s="29">
        <v>143</v>
      </c>
      <c r="E730" s="33">
        <v>108.63</v>
      </c>
      <c r="F730" s="34" t="s">
        <v>18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12</v>
      </c>
      <c r="D731" s="29">
        <v>100</v>
      </c>
      <c r="E731" s="33">
        <v>108.62</v>
      </c>
      <c r="F731" s="34" t="s">
        <v>18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12</v>
      </c>
      <c r="D732" s="29">
        <v>100</v>
      </c>
      <c r="E732" s="33">
        <v>108.62</v>
      </c>
      <c r="F732" s="34" t="s">
        <v>18</v>
      </c>
      <c r="G732" s="35" t="s">
        <v>19</v>
      </c>
    </row>
    <row r="733" spans="1:7">
      <c r="A733" s="30">
        <v>45082</v>
      </c>
      <c r="B733" s="31">
        <v>0.65128182870370377</v>
      </c>
      <c r="C733" s="32" t="s">
        <v>12</v>
      </c>
      <c r="D733" s="29">
        <v>19</v>
      </c>
      <c r="E733" s="33">
        <v>108.63</v>
      </c>
      <c r="F733" s="34" t="s">
        <v>18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12</v>
      </c>
      <c r="D734" s="29">
        <v>35</v>
      </c>
      <c r="E734" s="33">
        <v>108.63</v>
      </c>
      <c r="F734" s="34" t="s">
        <v>18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12</v>
      </c>
      <c r="D735" s="29">
        <v>39</v>
      </c>
      <c r="E735" s="33">
        <v>108.63</v>
      </c>
      <c r="F735" s="34" t="s">
        <v>18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12</v>
      </c>
      <c r="D736" s="29">
        <v>67</v>
      </c>
      <c r="E736" s="33">
        <v>108.63</v>
      </c>
      <c r="F736" s="34" t="s">
        <v>18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12</v>
      </c>
      <c r="D737" s="29">
        <v>100</v>
      </c>
      <c r="E737" s="33">
        <v>108.63</v>
      </c>
      <c r="F737" s="34" t="s">
        <v>18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12</v>
      </c>
      <c r="D738" s="29">
        <v>134</v>
      </c>
      <c r="E738" s="33">
        <v>108.63</v>
      </c>
      <c r="F738" s="34" t="s">
        <v>18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12</v>
      </c>
      <c r="D739" s="29">
        <v>153</v>
      </c>
      <c r="E739" s="33">
        <v>108.63</v>
      </c>
      <c r="F739" s="34" t="s">
        <v>18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12</v>
      </c>
      <c r="D740" s="29">
        <v>19</v>
      </c>
      <c r="E740" s="33">
        <v>108.63</v>
      </c>
      <c r="F740" s="34" t="s">
        <v>18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12</v>
      </c>
      <c r="D741" s="29">
        <v>34</v>
      </c>
      <c r="E741" s="33">
        <v>108.63</v>
      </c>
      <c r="F741" s="34" t="s">
        <v>18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12</v>
      </c>
      <c r="D742" s="29">
        <v>35</v>
      </c>
      <c r="E742" s="33">
        <v>108.62</v>
      </c>
      <c r="F742" s="34" t="s">
        <v>18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12</v>
      </c>
      <c r="D743" s="29">
        <v>35</v>
      </c>
      <c r="E743" s="33">
        <v>108.62</v>
      </c>
      <c r="F743" s="34" t="s">
        <v>18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12</v>
      </c>
      <c r="D744" s="29">
        <v>100</v>
      </c>
      <c r="E744" s="33">
        <v>108.62</v>
      </c>
      <c r="F744" s="34" t="s">
        <v>18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12</v>
      </c>
      <c r="D745" s="29">
        <v>100</v>
      </c>
      <c r="E745" s="33">
        <v>108.62</v>
      </c>
      <c r="F745" s="34" t="s">
        <v>18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12</v>
      </c>
      <c r="D746" s="29">
        <v>100</v>
      </c>
      <c r="E746" s="33">
        <v>108.63</v>
      </c>
      <c r="F746" s="34" t="s">
        <v>18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12</v>
      </c>
      <c r="D747" s="29">
        <v>165</v>
      </c>
      <c r="E747" s="33">
        <v>108.62</v>
      </c>
      <c r="F747" s="34" t="s">
        <v>18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12</v>
      </c>
      <c r="D748" s="29">
        <v>11</v>
      </c>
      <c r="E748" s="33">
        <v>108.62</v>
      </c>
      <c r="F748" s="34" t="s">
        <v>18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12</v>
      </c>
      <c r="D749" s="29">
        <v>11</v>
      </c>
      <c r="E749" s="33">
        <v>108.62</v>
      </c>
      <c r="F749" s="34" t="s">
        <v>18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12</v>
      </c>
      <c r="D750" s="29">
        <v>11</v>
      </c>
      <c r="E750" s="33">
        <v>108.62</v>
      </c>
      <c r="F750" s="34" t="s">
        <v>18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12</v>
      </c>
      <c r="D751" s="29">
        <v>89</v>
      </c>
      <c r="E751" s="33">
        <v>108.62</v>
      </c>
      <c r="F751" s="34" t="s">
        <v>18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12</v>
      </c>
      <c r="D752" s="29">
        <v>34</v>
      </c>
      <c r="E752" s="33">
        <v>108.72</v>
      </c>
      <c r="F752" s="34" t="s">
        <v>18</v>
      </c>
      <c r="G752" s="35" t="s">
        <v>19</v>
      </c>
    </row>
    <row r="753" spans="1:7">
      <c r="A753" s="30">
        <v>45082</v>
      </c>
      <c r="B753" s="31">
        <v>0.65151747685185191</v>
      </c>
      <c r="C753" s="32" t="s">
        <v>12</v>
      </c>
      <c r="D753" s="29">
        <v>66</v>
      </c>
      <c r="E753" s="33">
        <v>108.72</v>
      </c>
      <c r="F753" s="34" t="s">
        <v>18</v>
      </c>
      <c r="G753" s="35" t="s">
        <v>19</v>
      </c>
    </row>
    <row r="754" spans="1:7">
      <c r="A754" s="30">
        <v>45082</v>
      </c>
      <c r="B754" s="31">
        <v>0.65151747685185191</v>
      </c>
      <c r="C754" s="32" t="s">
        <v>12</v>
      </c>
      <c r="D754" s="29">
        <v>100</v>
      </c>
      <c r="E754" s="33">
        <v>108.72</v>
      </c>
      <c r="F754" s="34" t="s">
        <v>18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12</v>
      </c>
      <c r="D755" s="29">
        <v>100</v>
      </c>
      <c r="E755" s="33">
        <v>108.72</v>
      </c>
      <c r="F755" s="34" t="s">
        <v>18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12</v>
      </c>
      <c r="D756" s="29">
        <v>44</v>
      </c>
      <c r="E756" s="33">
        <v>108.73</v>
      </c>
      <c r="F756" s="34" t="s">
        <v>18</v>
      </c>
      <c r="G756" s="35" t="s">
        <v>20</v>
      </c>
    </row>
    <row r="757" spans="1:7">
      <c r="A757" s="30">
        <v>45082</v>
      </c>
      <c r="B757" s="31">
        <v>0.65151840277777784</v>
      </c>
      <c r="C757" s="32" t="s">
        <v>12</v>
      </c>
      <c r="D757" s="29">
        <v>100</v>
      </c>
      <c r="E757" s="33">
        <v>108.73</v>
      </c>
      <c r="F757" s="34" t="s">
        <v>18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12</v>
      </c>
      <c r="D758" s="29">
        <v>25</v>
      </c>
      <c r="E758" s="33">
        <v>108.73</v>
      </c>
      <c r="F758" s="34" t="s">
        <v>18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12</v>
      </c>
      <c r="D759" s="29">
        <v>100</v>
      </c>
      <c r="E759" s="33">
        <v>108.85</v>
      </c>
      <c r="F759" s="34" t="s">
        <v>18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12</v>
      </c>
      <c r="D760" s="29">
        <v>100</v>
      </c>
      <c r="E760" s="33">
        <v>108.85</v>
      </c>
      <c r="F760" s="34" t="s">
        <v>18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12</v>
      </c>
      <c r="D761" s="29">
        <v>700</v>
      </c>
      <c r="E761" s="33">
        <v>108.85</v>
      </c>
      <c r="F761" s="34" t="s">
        <v>18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12</v>
      </c>
      <c r="D762" s="29">
        <v>100</v>
      </c>
      <c r="E762" s="33">
        <v>108.85</v>
      </c>
      <c r="F762" s="34" t="s">
        <v>18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12</v>
      </c>
      <c r="D763" s="29">
        <v>100</v>
      </c>
      <c r="E763" s="33">
        <v>108.85</v>
      </c>
      <c r="F763" s="34" t="s">
        <v>18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12</v>
      </c>
      <c r="D764" s="29">
        <v>100</v>
      </c>
      <c r="E764" s="33">
        <v>108.77</v>
      </c>
      <c r="F764" s="34" t="s">
        <v>18</v>
      </c>
      <c r="G764" s="35" t="s">
        <v>19</v>
      </c>
    </row>
    <row r="765" spans="1:7">
      <c r="A765" s="30">
        <v>45082</v>
      </c>
      <c r="B765" s="31">
        <v>0.65251840277777784</v>
      </c>
      <c r="C765" s="32" t="s">
        <v>12</v>
      </c>
      <c r="D765" s="29">
        <v>20</v>
      </c>
      <c r="E765" s="33">
        <v>108.76</v>
      </c>
      <c r="F765" s="34" t="s">
        <v>18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12</v>
      </c>
      <c r="D766" s="29">
        <v>80</v>
      </c>
      <c r="E766" s="33">
        <v>108.76</v>
      </c>
      <c r="F766" s="34" t="s">
        <v>18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12</v>
      </c>
      <c r="D767" s="29">
        <v>100</v>
      </c>
      <c r="E767" s="33">
        <v>108.75</v>
      </c>
      <c r="F767" s="34" t="s">
        <v>18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12</v>
      </c>
      <c r="D768" s="29">
        <v>100</v>
      </c>
      <c r="E768" s="33">
        <v>108.75</v>
      </c>
      <c r="F768" s="34" t="s">
        <v>18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12</v>
      </c>
      <c r="D769" s="29">
        <v>100</v>
      </c>
      <c r="E769" s="33">
        <v>108.77</v>
      </c>
      <c r="F769" s="34" t="s">
        <v>18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12</v>
      </c>
      <c r="D770" s="29">
        <v>200</v>
      </c>
      <c r="E770" s="33">
        <v>108.75</v>
      </c>
      <c r="F770" s="34" t="s">
        <v>18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12</v>
      </c>
      <c r="D771" s="29">
        <v>100</v>
      </c>
      <c r="E771" s="33">
        <v>108.74</v>
      </c>
      <c r="F771" s="34" t="s">
        <v>18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12</v>
      </c>
      <c r="D772" s="29">
        <v>100</v>
      </c>
      <c r="E772" s="33">
        <v>108.75</v>
      </c>
      <c r="F772" s="34" t="s">
        <v>18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12</v>
      </c>
      <c r="D773" s="29">
        <v>100</v>
      </c>
      <c r="E773" s="33">
        <v>108.73</v>
      </c>
      <c r="F773" s="34" t="s">
        <v>18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12</v>
      </c>
      <c r="D774" s="29">
        <v>37</v>
      </c>
      <c r="E774" s="33">
        <v>108.85</v>
      </c>
      <c r="F774" s="34" t="s">
        <v>18</v>
      </c>
      <c r="G774" s="35" t="s">
        <v>19</v>
      </c>
    </row>
    <row r="775" spans="1:7">
      <c r="A775" s="30">
        <v>45082</v>
      </c>
      <c r="B775" s="31">
        <v>0.65553483796296308</v>
      </c>
      <c r="C775" s="32" t="s">
        <v>12</v>
      </c>
      <c r="D775" s="29">
        <v>63</v>
      </c>
      <c r="E775" s="33">
        <v>108.85</v>
      </c>
      <c r="F775" s="34" t="s">
        <v>18</v>
      </c>
      <c r="G775" s="35" t="s">
        <v>19</v>
      </c>
    </row>
    <row r="776" spans="1:7">
      <c r="A776" s="30">
        <v>45082</v>
      </c>
      <c r="B776" s="31">
        <v>0.65553530092592593</v>
      </c>
      <c r="C776" s="32" t="s">
        <v>12</v>
      </c>
      <c r="D776" s="29">
        <v>37</v>
      </c>
      <c r="E776" s="33">
        <v>108.85</v>
      </c>
      <c r="F776" s="34" t="s">
        <v>18</v>
      </c>
      <c r="G776" s="35" t="s">
        <v>19</v>
      </c>
    </row>
    <row r="777" spans="1:7">
      <c r="A777" s="30">
        <v>45082</v>
      </c>
      <c r="B777" s="31">
        <v>0.65553530092592593</v>
      </c>
      <c r="C777" s="32" t="s">
        <v>12</v>
      </c>
      <c r="D777" s="29">
        <v>73</v>
      </c>
      <c r="E777" s="33">
        <v>108.85</v>
      </c>
      <c r="F777" s="34" t="s">
        <v>18</v>
      </c>
      <c r="G777" s="35" t="s">
        <v>19</v>
      </c>
    </row>
    <row r="778" spans="1:7">
      <c r="A778" s="30">
        <v>45082</v>
      </c>
      <c r="B778" s="31">
        <v>0.65553530092592593</v>
      </c>
      <c r="C778" s="32" t="s">
        <v>12</v>
      </c>
      <c r="D778" s="29">
        <v>100</v>
      </c>
      <c r="E778" s="33">
        <v>108.85</v>
      </c>
      <c r="F778" s="34" t="s">
        <v>18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12</v>
      </c>
      <c r="D779" s="29">
        <v>35</v>
      </c>
      <c r="E779" s="33">
        <v>108.82</v>
      </c>
      <c r="F779" s="34" t="s">
        <v>18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12</v>
      </c>
      <c r="D780" s="29">
        <v>65</v>
      </c>
      <c r="E780" s="33">
        <v>108.82</v>
      </c>
      <c r="F780" s="34" t="s">
        <v>18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12</v>
      </c>
      <c r="D781" s="29">
        <v>7</v>
      </c>
      <c r="E781" s="33">
        <v>108.78</v>
      </c>
      <c r="F781" s="34" t="s">
        <v>18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12</v>
      </c>
      <c r="D782" s="29">
        <v>7</v>
      </c>
      <c r="E782" s="33">
        <v>108.78</v>
      </c>
      <c r="F782" s="34" t="s">
        <v>18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12</v>
      </c>
      <c r="D783" s="29">
        <v>35</v>
      </c>
      <c r="E783" s="33">
        <v>108.78</v>
      </c>
      <c r="F783" s="34" t="s">
        <v>18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12</v>
      </c>
      <c r="D784" s="29">
        <v>51</v>
      </c>
      <c r="E784" s="33">
        <v>108.78</v>
      </c>
      <c r="F784" s="34" t="s">
        <v>18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12</v>
      </c>
      <c r="D785" s="29">
        <v>100</v>
      </c>
      <c r="E785" s="33">
        <v>108.78</v>
      </c>
      <c r="F785" s="34" t="s">
        <v>18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12</v>
      </c>
      <c r="D786" s="29">
        <v>100</v>
      </c>
      <c r="E786" s="33">
        <v>108.87</v>
      </c>
      <c r="F786" s="34" t="s">
        <v>18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12</v>
      </c>
      <c r="D787" s="29">
        <v>1000</v>
      </c>
      <c r="E787" s="33">
        <v>108.87</v>
      </c>
      <c r="F787" s="34" t="s">
        <v>18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12</v>
      </c>
      <c r="D788" s="29">
        <v>19</v>
      </c>
      <c r="E788" s="33">
        <v>108.86</v>
      </c>
      <c r="F788" s="34" t="s">
        <v>18</v>
      </c>
      <c r="G788" s="35" t="s">
        <v>19</v>
      </c>
    </row>
    <row r="789" spans="1:7">
      <c r="A789" s="30">
        <v>45082</v>
      </c>
      <c r="B789" s="31">
        <v>0.6580914351851852</v>
      </c>
      <c r="C789" s="32" t="s">
        <v>12</v>
      </c>
      <c r="D789" s="29">
        <v>33</v>
      </c>
      <c r="E789" s="33">
        <v>108.84</v>
      </c>
      <c r="F789" s="34" t="s">
        <v>18</v>
      </c>
      <c r="G789" s="35" t="s">
        <v>19</v>
      </c>
    </row>
    <row r="790" spans="1:7">
      <c r="A790" s="30">
        <v>45082</v>
      </c>
      <c r="B790" s="31">
        <v>0.6580914351851852</v>
      </c>
      <c r="C790" s="32" t="s">
        <v>12</v>
      </c>
      <c r="D790" s="29">
        <v>33</v>
      </c>
      <c r="E790" s="33">
        <v>108.84</v>
      </c>
      <c r="F790" s="34" t="s">
        <v>18</v>
      </c>
      <c r="G790" s="35" t="s">
        <v>19</v>
      </c>
    </row>
    <row r="791" spans="1:7">
      <c r="A791" s="30">
        <v>45082</v>
      </c>
      <c r="B791" s="31">
        <v>0.6580914351851852</v>
      </c>
      <c r="C791" s="32" t="s">
        <v>12</v>
      </c>
      <c r="D791" s="29">
        <v>33</v>
      </c>
      <c r="E791" s="33">
        <v>108.86</v>
      </c>
      <c r="F791" s="34" t="s">
        <v>18</v>
      </c>
      <c r="G791" s="35" t="s">
        <v>19</v>
      </c>
    </row>
    <row r="792" spans="1:7">
      <c r="A792" s="30">
        <v>45082</v>
      </c>
      <c r="B792" s="31">
        <v>0.6580914351851852</v>
      </c>
      <c r="C792" s="32" t="s">
        <v>12</v>
      </c>
      <c r="D792" s="29">
        <v>18</v>
      </c>
      <c r="E792" s="33">
        <v>108.87</v>
      </c>
      <c r="F792" s="34" t="s">
        <v>18</v>
      </c>
      <c r="G792" s="35" t="s">
        <v>19</v>
      </c>
    </row>
    <row r="793" spans="1:7">
      <c r="A793" s="30">
        <v>45082</v>
      </c>
      <c r="B793" s="31">
        <v>0.6580914351851852</v>
      </c>
      <c r="C793" s="32" t="s">
        <v>12</v>
      </c>
      <c r="D793" s="29">
        <v>82</v>
      </c>
      <c r="E793" s="33">
        <v>108.87</v>
      </c>
      <c r="F793" s="34" t="s">
        <v>18</v>
      </c>
      <c r="G793" s="35" t="s">
        <v>19</v>
      </c>
    </row>
    <row r="794" spans="1:7">
      <c r="A794" s="30">
        <v>45082</v>
      </c>
      <c r="B794" s="31">
        <v>0.6580914351851852</v>
      </c>
      <c r="C794" s="32" t="s">
        <v>12</v>
      </c>
      <c r="D794" s="29">
        <v>19</v>
      </c>
      <c r="E794" s="33">
        <v>108.86</v>
      </c>
      <c r="F794" s="34" t="s">
        <v>18</v>
      </c>
      <c r="G794" s="35" t="s">
        <v>19</v>
      </c>
    </row>
    <row r="795" spans="1:7">
      <c r="A795" s="30">
        <v>45082</v>
      </c>
      <c r="B795" s="31">
        <v>0.6580914351851852</v>
      </c>
      <c r="C795" s="32" t="s">
        <v>12</v>
      </c>
      <c r="D795" s="29">
        <v>33</v>
      </c>
      <c r="E795" s="33">
        <v>108.86</v>
      </c>
      <c r="F795" s="34" t="s">
        <v>18</v>
      </c>
      <c r="G795" s="35" t="s">
        <v>19</v>
      </c>
    </row>
    <row r="796" spans="1:7">
      <c r="A796" s="30">
        <v>45082</v>
      </c>
      <c r="B796" s="31">
        <v>0.6580914351851852</v>
      </c>
      <c r="C796" s="32" t="s">
        <v>12</v>
      </c>
      <c r="D796" s="29">
        <v>10</v>
      </c>
      <c r="E796" s="33">
        <v>108.85</v>
      </c>
      <c r="F796" s="34" t="s">
        <v>18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12</v>
      </c>
      <c r="D797" s="29">
        <v>20</v>
      </c>
      <c r="E797" s="33">
        <v>108.86</v>
      </c>
      <c r="F797" s="34" t="s">
        <v>18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12</v>
      </c>
      <c r="D798" s="29">
        <v>10</v>
      </c>
      <c r="E798" s="33">
        <v>108.86</v>
      </c>
      <c r="F798" s="34" t="s">
        <v>18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12</v>
      </c>
      <c r="D799" s="29">
        <v>20</v>
      </c>
      <c r="E799" s="33">
        <v>108.86</v>
      </c>
      <c r="F799" s="34" t="s">
        <v>18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12</v>
      </c>
      <c r="D800" s="29">
        <v>2</v>
      </c>
      <c r="E800" s="33">
        <v>108.87</v>
      </c>
      <c r="F800" s="34" t="s">
        <v>18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12</v>
      </c>
      <c r="D801" s="29">
        <v>1</v>
      </c>
      <c r="E801" s="33">
        <v>108.87</v>
      </c>
      <c r="F801" s="34" t="s">
        <v>18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12</v>
      </c>
      <c r="D802" s="29">
        <v>69</v>
      </c>
      <c r="E802" s="33">
        <v>108.87</v>
      </c>
      <c r="F802" s="34" t="s">
        <v>18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12</v>
      </c>
      <c r="D803" s="29">
        <v>15</v>
      </c>
      <c r="E803" s="33">
        <v>108.86</v>
      </c>
      <c r="F803" s="34" t="s">
        <v>18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12</v>
      </c>
      <c r="D804" s="29">
        <v>20</v>
      </c>
      <c r="E804" s="33">
        <v>108.86</v>
      </c>
      <c r="F804" s="34" t="s">
        <v>18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12</v>
      </c>
      <c r="D805" s="29">
        <v>23</v>
      </c>
      <c r="E805" s="33">
        <v>108.86</v>
      </c>
      <c r="F805" s="34" t="s">
        <v>18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12</v>
      </c>
      <c r="D806" s="29">
        <v>30</v>
      </c>
      <c r="E806" s="33">
        <v>108.86</v>
      </c>
      <c r="F806" s="34" t="s">
        <v>18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12</v>
      </c>
      <c r="D807" s="29">
        <v>40</v>
      </c>
      <c r="E807" s="33">
        <v>108.85</v>
      </c>
      <c r="F807" s="34" t="s">
        <v>18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12</v>
      </c>
      <c r="D808" s="29">
        <v>50</v>
      </c>
      <c r="E808" s="33">
        <v>108.87</v>
      </c>
      <c r="F808" s="34" t="s">
        <v>18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12</v>
      </c>
      <c r="D809" s="29">
        <v>72</v>
      </c>
      <c r="E809" s="33">
        <v>108.87</v>
      </c>
      <c r="F809" s="34" t="s">
        <v>18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12</v>
      </c>
      <c r="D810" s="29">
        <v>100</v>
      </c>
      <c r="E810" s="33">
        <v>108.87</v>
      </c>
      <c r="F810" s="34" t="s">
        <v>18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12</v>
      </c>
      <c r="D811" s="29">
        <v>20</v>
      </c>
      <c r="E811" s="33">
        <v>108.84</v>
      </c>
      <c r="F811" s="34" t="s">
        <v>18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12</v>
      </c>
      <c r="D812" s="29">
        <v>28</v>
      </c>
      <c r="E812" s="33">
        <v>108.87</v>
      </c>
      <c r="F812" s="34" t="s">
        <v>18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12</v>
      </c>
      <c r="D813" s="29">
        <v>100</v>
      </c>
      <c r="E813" s="33">
        <v>108.87</v>
      </c>
      <c r="F813" s="34" t="s">
        <v>18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12</v>
      </c>
      <c r="D814" s="29">
        <v>100</v>
      </c>
      <c r="E814" s="33">
        <v>108.87</v>
      </c>
      <c r="F814" s="34" t="s">
        <v>18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12</v>
      </c>
      <c r="D815" s="29">
        <v>100</v>
      </c>
      <c r="E815" s="33">
        <v>108.87</v>
      </c>
      <c r="F815" s="34" t="s">
        <v>18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12</v>
      </c>
      <c r="D816" s="29">
        <v>100</v>
      </c>
      <c r="E816" s="33">
        <v>108.87</v>
      </c>
      <c r="F816" s="34" t="s">
        <v>18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12</v>
      </c>
      <c r="D817" s="29">
        <v>55</v>
      </c>
      <c r="E817" s="33">
        <v>108.83</v>
      </c>
      <c r="F817" s="34" t="s">
        <v>18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12</v>
      </c>
      <c r="D818" s="29">
        <v>145</v>
      </c>
      <c r="E818" s="33">
        <v>108.83</v>
      </c>
      <c r="F818" s="34" t="s">
        <v>18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12</v>
      </c>
      <c r="D819" s="29">
        <v>200</v>
      </c>
      <c r="E819" s="33">
        <v>108.83</v>
      </c>
      <c r="F819" s="34" t="s">
        <v>18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12</v>
      </c>
      <c r="D820" s="29">
        <v>200</v>
      </c>
      <c r="E820" s="33">
        <v>108.83</v>
      </c>
      <c r="F820" s="34" t="s">
        <v>18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12</v>
      </c>
      <c r="D821" s="29">
        <v>200</v>
      </c>
      <c r="E821" s="33">
        <v>108.83</v>
      </c>
      <c r="F821" s="34" t="s">
        <v>18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12</v>
      </c>
      <c r="D822" s="29">
        <v>167</v>
      </c>
      <c r="E822" s="33">
        <v>108.83</v>
      </c>
      <c r="F822" s="34" t="s">
        <v>18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12</v>
      </c>
      <c r="D823" s="29">
        <v>8</v>
      </c>
      <c r="E823" s="33">
        <v>108.85</v>
      </c>
      <c r="F823" s="34" t="s">
        <v>18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12</v>
      </c>
      <c r="D824" s="29">
        <v>1</v>
      </c>
      <c r="E824" s="33">
        <v>108.86</v>
      </c>
      <c r="F824" s="34" t="s">
        <v>18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12</v>
      </c>
      <c r="D825" s="29">
        <v>37</v>
      </c>
      <c r="E825" s="33">
        <v>108.86</v>
      </c>
      <c r="F825" s="34" t="s">
        <v>18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12</v>
      </c>
      <c r="D826" s="29">
        <v>38</v>
      </c>
      <c r="E826" s="33">
        <v>108.86</v>
      </c>
      <c r="F826" s="34" t="s">
        <v>18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12</v>
      </c>
      <c r="D827" s="29">
        <v>38</v>
      </c>
      <c r="E827" s="33">
        <v>108.86</v>
      </c>
      <c r="F827" s="34" t="s">
        <v>18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12</v>
      </c>
      <c r="D828" s="29">
        <v>63</v>
      </c>
      <c r="E828" s="33">
        <v>108.86</v>
      </c>
      <c r="F828" s="34" t="s">
        <v>18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12</v>
      </c>
      <c r="D829" s="29">
        <v>162</v>
      </c>
      <c r="E829" s="33">
        <v>108.86</v>
      </c>
      <c r="F829" s="34" t="s">
        <v>18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12</v>
      </c>
      <c r="D830" s="29">
        <v>163</v>
      </c>
      <c r="E830" s="33">
        <v>108.86</v>
      </c>
      <c r="F830" s="34" t="s">
        <v>18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12</v>
      </c>
      <c r="D831" s="29">
        <v>200</v>
      </c>
      <c r="E831" s="33">
        <v>108.86</v>
      </c>
      <c r="F831" s="34" t="s">
        <v>18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12</v>
      </c>
      <c r="D832" s="29">
        <v>207</v>
      </c>
      <c r="E832" s="33">
        <v>108.86</v>
      </c>
      <c r="F832" s="34" t="s">
        <v>18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12</v>
      </c>
      <c r="D833" s="29">
        <v>49</v>
      </c>
      <c r="E833" s="33">
        <v>108.86</v>
      </c>
      <c r="F833" s="34" t="s">
        <v>18</v>
      </c>
      <c r="G833" s="35" t="s">
        <v>19</v>
      </c>
    </row>
    <row r="834" spans="1:7">
      <c r="A834" s="30">
        <v>45082</v>
      </c>
      <c r="B834" s="31">
        <v>0.65932164351851852</v>
      </c>
      <c r="C834" s="32" t="s">
        <v>12</v>
      </c>
      <c r="D834" s="29">
        <v>100</v>
      </c>
      <c r="E834" s="33">
        <v>108.86</v>
      </c>
      <c r="F834" s="34" t="s">
        <v>18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dimension ref="A1:G2332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19" t="s">
        <v>10</v>
      </c>
      <c r="B1" s="19">
        <f ca="1">A5</f>
        <v>45079</v>
      </c>
    </row>
    <row r="2" spans="1:7" ht="12.75">
      <c r="A2" s="16" t="s">
        <v>13</v>
      </c>
      <c r="B2" s="5"/>
    </row>
    <row r="3" spans="1:7">
      <c r="B3" s="7"/>
      <c r="D3" s="13"/>
    </row>
    <row r="4" spans="1:7" ht="12.75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45079</v>
      </c>
      <c r="B5" s="31">
        <v>0.39616192129629635</v>
      </c>
      <c r="C5" s="32" t="s">
        <v>12</v>
      </c>
      <c r="D5" s="29">
        <v>100</v>
      </c>
      <c r="E5" s="33">
        <v>107.27</v>
      </c>
      <c r="F5" s="34" t="s">
        <v>18</v>
      </c>
      <c r="G5" s="35" t="s">
        <v>20</v>
      </c>
    </row>
    <row r="6" spans="1:7" ht="11.25" customHeight="1">
      <c r="A6" s="30">
        <v>45079</v>
      </c>
      <c r="B6" s="31">
        <v>0.39616192129629635</v>
      </c>
      <c r="C6" s="32" t="s">
        <v>12</v>
      </c>
      <c r="D6" s="29">
        <v>100</v>
      </c>
      <c r="E6" s="33">
        <v>107.27</v>
      </c>
      <c r="F6" s="34" t="s">
        <v>18</v>
      </c>
      <c r="G6" s="35" t="s">
        <v>20</v>
      </c>
    </row>
    <row r="7" spans="1:7" ht="12" customHeight="1">
      <c r="A7" s="30">
        <v>45079</v>
      </c>
      <c r="B7" s="31">
        <v>0.39616192129629635</v>
      </c>
      <c r="C7" s="32" t="s">
        <v>12</v>
      </c>
      <c r="D7" s="29">
        <v>25</v>
      </c>
      <c r="E7" s="33">
        <v>107.27</v>
      </c>
      <c r="F7" s="34" t="s">
        <v>18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12</v>
      </c>
      <c r="D8" s="29">
        <v>50</v>
      </c>
      <c r="E8" s="33">
        <v>107.27</v>
      </c>
      <c r="F8" s="34" t="s">
        <v>18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12</v>
      </c>
      <c r="D9" s="29">
        <v>50</v>
      </c>
      <c r="E9" s="33">
        <v>107.27</v>
      </c>
      <c r="F9" s="34" t="s">
        <v>18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12</v>
      </c>
      <c r="D10" s="29">
        <v>75</v>
      </c>
      <c r="E10" s="33">
        <v>107.27</v>
      </c>
      <c r="F10" s="34" t="s">
        <v>18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12</v>
      </c>
      <c r="D11" s="29">
        <v>5</v>
      </c>
      <c r="E11" s="33">
        <v>107.16</v>
      </c>
      <c r="F11" s="34" t="s">
        <v>18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12</v>
      </c>
      <c r="D12" s="29">
        <v>50</v>
      </c>
      <c r="E12" s="33">
        <v>107.18</v>
      </c>
      <c r="F12" s="34" t="s">
        <v>18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12</v>
      </c>
      <c r="D13" s="29">
        <v>50</v>
      </c>
      <c r="E13" s="33">
        <v>107.18</v>
      </c>
      <c r="F13" s="34" t="s">
        <v>18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12</v>
      </c>
      <c r="D14" s="29">
        <v>95</v>
      </c>
      <c r="E14" s="33">
        <v>107.16</v>
      </c>
      <c r="F14" s="34" t="s">
        <v>18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12</v>
      </c>
      <c r="D15" s="29">
        <v>100</v>
      </c>
      <c r="E15" s="33">
        <v>107.16</v>
      </c>
      <c r="F15" s="34" t="s">
        <v>18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12</v>
      </c>
      <c r="D16" s="29">
        <v>100</v>
      </c>
      <c r="E16" s="33">
        <v>107.18</v>
      </c>
      <c r="F16" s="34" t="s">
        <v>18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12</v>
      </c>
      <c r="D17" s="29">
        <v>100</v>
      </c>
      <c r="E17" s="33">
        <v>106.53</v>
      </c>
      <c r="F17" s="34" t="s">
        <v>18</v>
      </c>
      <c r="G17" s="35" t="s">
        <v>19</v>
      </c>
    </row>
    <row r="18" spans="1:7">
      <c r="A18" s="30">
        <v>45079</v>
      </c>
      <c r="B18" s="31">
        <v>0.39641111111111116</v>
      </c>
      <c r="C18" s="32" t="s">
        <v>12</v>
      </c>
      <c r="D18" s="29">
        <v>100</v>
      </c>
      <c r="E18" s="33">
        <v>106.53</v>
      </c>
      <c r="F18" s="34" t="s">
        <v>18</v>
      </c>
      <c r="G18" s="35" t="s">
        <v>19</v>
      </c>
    </row>
    <row r="19" spans="1:7">
      <c r="A19" s="30">
        <v>45079</v>
      </c>
      <c r="B19" s="31">
        <v>0.39641111111111116</v>
      </c>
      <c r="C19" s="32" t="s">
        <v>12</v>
      </c>
      <c r="D19" s="29">
        <v>100</v>
      </c>
      <c r="E19" s="33">
        <v>106.57</v>
      </c>
      <c r="F19" s="34" t="s">
        <v>18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12</v>
      </c>
      <c r="D20" s="29">
        <v>100</v>
      </c>
      <c r="E20" s="33">
        <v>106.53</v>
      </c>
      <c r="F20" s="34" t="s">
        <v>18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12</v>
      </c>
      <c r="D21" s="29">
        <v>100</v>
      </c>
      <c r="E21" s="33">
        <v>106.53</v>
      </c>
      <c r="F21" s="34" t="s">
        <v>18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12</v>
      </c>
      <c r="D22" s="29">
        <v>13</v>
      </c>
      <c r="E22" s="33">
        <v>106.57</v>
      </c>
      <c r="F22" s="34" t="s">
        <v>18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12</v>
      </c>
      <c r="D23" s="29">
        <v>87</v>
      </c>
      <c r="E23" s="33">
        <v>106.57</v>
      </c>
      <c r="F23" s="34" t="s">
        <v>18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12</v>
      </c>
      <c r="D24" s="29">
        <v>75</v>
      </c>
      <c r="E24" s="33">
        <v>107.4</v>
      </c>
      <c r="F24" s="34" t="s">
        <v>18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12</v>
      </c>
      <c r="D25" s="29">
        <v>25</v>
      </c>
      <c r="E25" s="33">
        <v>107.4</v>
      </c>
      <c r="F25" s="34" t="s">
        <v>18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12</v>
      </c>
      <c r="D26" s="29">
        <v>75</v>
      </c>
      <c r="E26" s="33">
        <v>107.4</v>
      </c>
      <c r="F26" s="34" t="s">
        <v>18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12</v>
      </c>
      <c r="D27" s="29">
        <v>25</v>
      </c>
      <c r="E27" s="33">
        <v>107.4</v>
      </c>
      <c r="F27" s="34" t="s">
        <v>18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12</v>
      </c>
      <c r="D28" s="29">
        <v>20</v>
      </c>
      <c r="E28" s="33">
        <v>107.62</v>
      </c>
      <c r="F28" s="34" t="s">
        <v>18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12</v>
      </c>
      <c r="D29" s="29">
        <v>20</v>
      </c>
      <c r="E29" s="33">
        <v>107.62</v>
      </c>
      <c r="F29" s="34" t="s">
        <v>18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12</v>
      </c>
      <c r="D30" s="29">
        <v>60</v>
      </c>
      <c r="E30" s="33">
        <v>107.62</v>
      </c>
      <c r="F30" s="34" t="s">
        <v>18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12</v>
      </c>
      <c r="D31" s="29">
        <v>100</v>
      </c>
      <c r="E31" s="33">
        <v>107.62</v>
      </c>
      <c r="F31" s="34" t="s">
        <v>18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12</v>
      </c>
      <c r="D32" s="29">
        <v>100</v>
      </c>
      <c r="E32" s="33">
        <v>107.57</v>
      </c>
      <c r="F32" s="34" t="s">
        <v>18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12</v>
      </c>
      <c r="D33" s="29">
        <v>100</v>
      </c>
      <c r="E33" s="33">
        <v>107.57</v>
      </c>
      <c r="F33" s="34" t="s">
        <v>18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12</v>
      </c>
      <c r="D34" s="29">
        <v>100</v>
      </c>
      <c r="E34" s="33">
        <v>107.58</v>
      </c>
      <c r="F34" s="34" t="s">
        <v>18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12</v>
      </c>
      <c r="D35" s="29">
        <v>100</v>
      </c>
      <c r="E35" s="33">
        <v>107.58</v>
      </c>
      <c r="F35" s="34" t="s">
        <v>18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12</v>
      </c>
      <c r="D36" s="29">
        <v>100</v>
      </c>
      <c r="E36" s="33">
        <v>107.64</v>
      </c>
      <c r="F36" s="34" t="s">
        <v>18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12</v>
      </c>
      <c r="D37" s="29">
        <v>100</v>
      </c>
      <c r="E37" s="33">
        <v>107.64</v>
      </c>
      <c r="F37" s="34" t="s">
        <v>18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12</v>
      </c>
      <c r="D38" s="29">
        <v>25</v>
      </c>
      <c r="E38" s="33">
        <v>107.62</v>
      </c>
      <c r="F38" s="34" t="s">
        <v>18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12</v>
      </c>
      <c r="D39" s="29">
        <v>25</v>
      </c>
      <c r="E39" s="33">
        <v>107.62</v>
      </c>
      <c r="F39" s="34" t="s">
        <v>18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12</v>
      </c>
      <c r="D40" s="29">
        <v>25</v>
      </c>
      <c r="E40" s="33">
        <v>107.62</v>
      </c>
      <c r="F40" s="34" t="s">
        <v>18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12</v>
      </c>
      <c r="D41" s="29">
        <v>50</v>
      </c>
      <c r="E41" s="33">
        <v>107.62</v>
      </c>
      <c r="F41" s="34" t="s">
        <v>18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12</v>
      </c>
      <c r="D42" s="29">
        <v>25</v>
      </c>
      <c r="E42" s="33">
        <v>107.62</v>
      </c>
      <c r="F42" s="34" t="s">
        <v>18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12</v>
      </c>
      <c r="D43" s="29">
        <v>25</v>
      </c>
      <c r="E43" s="33">
        <v>107.62</v>
      </c>
      <c r="F43" s="34" t="s">
        <v>18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12</v>
      </c>
      <c r="D44" s="29">
        <v>75</v>
      </c>
      <c r="E44" s="33">
        <v>107.62</v>
      </c>
      <c r="F44" s="34" t="s">
        <v>18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12</v>
      </c>
      <c r="D45" s="29">
        <v>75</v>
      </c>
      <c r="E45" s="33">
        <v>107.62</v>
      </c>
      <c r="F45" s="34" t="s">
        <v>18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12</v>
      </c>
      <c r="D46" s="29">
        <v>100</v>
      </c>
      <c r="E46" s="33">
        <v>107.62</v>
      </c>
      <c r="F46" s="34" t="s">
        <v>18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12</v>
      </c>
      <c r="D47" s="29">
        <v>100</v>
      </c>
      <c r="E47" s="33">
        <v>107.62</v>
      </c>
      <c r="F47" s="34" t="s">
        <v>18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12</v>
      </c>
      <c r="D48" s="29">
        <v>100</v>
      </c>
      <c r="E48" s="33">
        <v>107.62</v>
      </c>
      <c r="F48" s="34" t="s">
        <v>18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12</v>
      </c>
      <c r="D49" s="29">
        <v>55</v>
      </c>
      <c r="E49" s="33">
        <v>107.62</v>
      </c>
      <c r="F49" s="34" t="s">
        <v>18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12</v>
      </c>
      <c r="D50" s="29">
        <v>12</v>
      </c>
      <c r="E50" s="33">
        <v>107.97</v>
      </c>
      <c r="F50" s="34" t="s">
        <v>18</v>
      </c>
      <c r="G50" s="35" t="s">
        <v>19</v>
      </c>
    </row>
    <row r="51" spans="1:7">
      <c r="A51" s="30">
        <v>45079</v>
      </c>
      <c r="B51" s="31">
        <v>0.39957604166666671</v>
      </c>
      <c r="C51" s="32" t="s">
        <v>12</v>
      </c>
      <c r="D51" s="29">
        <v>18</v>
      </c>
      <c r="E51" s="33">
        <v>107.97</v>
      </c>
      <c r="F51" s="34" t="s">
        <v>18</v>
      </c>
      <c r="G51" s="35" t="s">
        <v>19</v>
      </c>
    </row>
    <row r="52" spans="1:7">
      <c r="A52" s="30">
        <v>45079</v>
      </c>
      <c r="B52" s="31">
        <v>0.39957604166666671</v>
      </c>
      <c r="C52" s="32" t="s">
        <v>12</v>
      </c>
      <c r="D52" s="29">
        <v>19</v>
      </c>
      <c r="E52" s="33">
        <v>107.95</v>
      </c>
      <c r="F52" s="34" t="s">
        <v>18</v>
      </c>
      <c r="G52" s="35" t="s">
        <v>19</v>
      </c>
    </row>
    <row r="53" spans="1:7">
      <c r="A53" s="30">
        <v>45079</v>
      </c>
      <c r="B53" s="31">
        <v>0.39957604166666671</v>
      </c>
      <c r="C53" s="32" t="s">
        <v>12</v>
      </c>
      <c r="D53" s="29">
        <v>19</v>
      </c>
      <c r="E53" s="33">
        <v>107.95</v>
      </c>
      <c r="F53" s="34" t="s">
        <v>18</v>
      </c>
      <c r="G53" s="35" t="s">
        <v>19</v>
      </c>
    </row>
    <row r="54" spans="1:7">
      <c r="A54" s="30">
        <v>45079</v>
      </c>
      <c r="B54" s="31">
        <v>0.39957604166666671</v>
      </c>
      <c r="C54" s="32" t="s">
        <v>12</v>
      </c>
      <c r="D54" s="29">
        <v>19</v>
      </c>
      <c r="E54" s="33">
        <v>107.97</v>
      </c>
      <c r="F54" s="34" t="s">
        <v>18</v>
      </c>
      <c r="G54" s="35" t="s">
        <v>19</v>
      </c>
    </row>
    <row r="55" spans="1:7">
      <c r="A55" s="30">
        <v>45079</v>
      </c>
      <c r="B55" s="31">
        <v>0.39957604166666671</v>
      </c>
      <c r="C55" s="32" t="s">
        <v>12</v>
      </c>
      <c r="D55" s="29">
        <v>19</v>
      </c>
      <c r="E55" s="33">
        <v>107.97</v>
      </c>
      <c r="F55" s="34" t="s">
        <v>18</v>
      </c>
      <c r="G55" s="35" t="s">
        <v>19</v>
      </c>
    </row>
    <row r="56" spans="1:7">
      <c r="A56" s="30">
        <v>45079</v>
      </c>
      <c r="B56" s="31">
        <v>0.39957604166666671</v>
      </c>
      <c r="C56" s="32" t="s">
        <v>12</v>
      </c>
      <c r="D56" s="29">
        <v>20</v>
      </c>
      <c r="E56" s="33">
        <v>107.92</v>
      </c>
      <c r="F56" s="34" t="s">
        <v>18</v>
      </c>
      <c r="G56" s="35" t="s">
        <v>19</v>
      </c>
    </row>
    <row r="57" spans="1:7">
      <c r="A57" s="30">
        <v>45079</v>
      </c>
      <c r="B57" s="31">
        <v>0.39957604166666671</v>
      </c>
      <c r="C57" s="32" t="s">
        <v>12</v>
      </c>
      <c r="D57" s="29">
        <v>24</v>
      </c>
      <c r="E57" s="33">
        <v>107.97</v>
      </c>
      <c r="F57" s="34" t="s">
        <v>18</v>
      </c>
      <c r="G57" s="35" t="s">
        <v>19</v>
      </c>
    </row>
    <row r="58" spans="1:7">
      <c r="A58" s="30">
        <v>45079</v>
      </c>
      <c r="B58" s="31">
        <v>0.39957604166666671</v>
      </c>
      <c r="C58" s="32" t="s">
        <v>12</v>
      </c>
      <c r="D58" s="29">
        <v>24</v>
      </c>
      <c r="E58" s="33">
        <v>107.97</v>
      </c>
      <c r="F58" s="34" t="s">
        <v>18</v>
      </c>
      <c r="G58" s="35" t="s">
        <v>19</v>
      </c>
    </row>
    <row r="59" spans="1:7">
      <c r="A59" s="30">
        <v>45079</v>
      </c>
      <c r="B59" s="31">
        <v>0.39957604166666671</v>
      </c>
      <c r="C59" s="32" t="s">
        <v>12</v>
      </c>
      <c r="D59" s="29">
        <v>24</v>
      </c>
      <c r="E59" s="33">
        <v>107.97</v>
      </c>
      <c r="F59" s="34" t="s">
        <v>18</v>
      </c>
      <c r="G59" s="35" t="s">
        <v>19</v>
      </c>
    </row>
    <row r="60" spans="1:7">
      <c r="A60" s="30">
        <v>45079</v>
      </c>
      <c r="B60" s="31">
        <v>0.39957604166666671</v>
      </c>
      <c r="C60" s="32" t="s">
        <v>12</v>
      </c>
      <c r="D60" s="29">
        <v>25</v>
      </c>
      <c r="E60" s="33">
        <v>107.97</v>
      </c>
      <c r="F60" s="34" t="s">
        <v>18</v>
      </c>
      <c r="G60" s="35" t="s">
        <v>19</v>
      </c>
    </row>
    <row r="61" spans="1:7">
      <c r="A61" s="30">
        <v>45079</v>
      </c>
      <c r="B61" s="31">
        <v>0.39957604166666671</v>
      </c>
      <c r="C61" s="32" t="s">
        <v>12</v>
      </c>
      <c r="D61" s="29">
        <v>100</v>
      </c>
      <c r="E61" s="33">
        <v>107.96</v>
      </c>
      <c r="F61" s="34" t="s">
        <v>18</v>
      </c>
      <c r="G61" s="35" t="s">
        <v>19</v>
      </c>
    </row>
    <row r="62" spans="1:7">
      <c r="A62" s="30">
        <v>45079</v>
      </c>
      <c r="B62" s="31">
        <v>0.39957604166666671</v>
      </c>
      <c r="C62" s="32" t="s">
        <v>12</v>
      </c>
      <c r="D62" s="29">
        <v>100</v>
      </c>
      <c r="E62" s="33">
        <v>107.98</v>
      </c>
      <c r="F62" s="34" t="s">
        <v>18</v>
      </c>
      <c r="G62" s="35" t="s">
        <v>19</v>
      </c>
    </row>
    <row r="63" spans="1:7">
      <c r="A63" s="30">
        <v>45079</v>
      </c>
      <c r="B63" s="31">
        <v>0.39957604166666671</v>
      </c>
      <c r="C63" s="32" t="s">
        <v>12</v>
      </c>
      <c r="D63" s="29">
        <v>377</v>
      </c>
      <c r="E63" s="33">
        <v>107.98</v>
      </c>
      <c r="F63" s="34" t="s">
        <v>18</v>
      </c>
      <c r="G63" s="35" t="s">
        <v>19</v>
      </c>
    </row>
    <row r="64" spans="1:7">
      <c r="A64" s="30">
        <v>45079</v>
      </c>
      <c r="B64" s="31">
        <v>0.39957604166666671</v>
      </c>
      <c r="C64" s="32" t="s">
        <v>12</v>
      </c>
      <c r="D64" s="29">
        <v>200</v>
      </c>
      <c r="E64" s="33">
        <v>107.98</v>
      </c>
      <c r="F64" s="34" t="s">
        <v>18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12</v>
      </c>
      <c r="D65" s="29">
        <v>14</v>
      </c>
      <c r="E65" s="33">
        <v>107.95</v>
      </c>
      <c r="F65" s="34" t="s">
        <v>18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12</v>
      </c>
      <c r="D66" s="29">
        <v>14</v>
      </c>
      <c r="E66" s="33">
        <v>107.97</v>
      </c>
      <c r="F66" s="34" t="s">
        <v>18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12</v>
      </c>
      <c r="D67" s="29">
        <v>19</v>
      </c>
      <c r="E67" s="33">
        <v>107.95</v>
      </c>
      <c r="F67" s="34" t="s">
        <v>18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12</v>
      </c>
      <c r="D68" s="29">
        <v>19</v>
      </c>
      <c r="E68" s="33">
        <v>107.97</v>
      </c>
      <c r="F68" s="34" t="s">
        <v>18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12</v>
      </c>
      <c r="D69" s="29">
        <v>25</v>
      </c>
      <c r="E69" s="33">
        <v>107.97</v>
      </c>
      <c r="F69" s="34" t="s">
        <v>18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12</v>
      </c>
      <c r="D70" s="29">
        <v>100</v>
      </c>
      <c r="E70" s="33">
        <v>107.98</v>
      </c>
      <c r="F70" s="34" t="s">
        <v>18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12</v>
      </c>
      <c r="D71" s="29">
        <v>500</v>
      </c>
      <c r="E71" s="33">
        <v>107.98</v>
      </c>
      <c r="F71" s="34" t="s">
        <v>18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12</v>
      </c>
      <c r="D72" s="29">
        <v>100</v>
      </c>
      <c r="E72" s="33">
        <v>107.965</v>
      </c>
      <c r="F72" s="34" t="s">
        <v>18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12</v>
      </c>
      <c r="D73" s="29">
        <v>42</v>
      </c>
      <c r="E73" s="33">
        <v>107.68</v>
      </c>
      <c r="F73" s="34" t="s">
        <v>18</v>
      </c>
      <c r="G73" s="35" t="s">
        <v>19</v>
      </c>
    </row>
    <row r="74" spans="1:7">
      <c r="A74" s="30">
        <v>45079</v>
      </c>
      <c r="B74" s="31">
        <v>0.39967546296296297</v>
      </c>
      <c r="C74" s="32" t="s">
        <v>12</v>
      </c>
      <c r="D74" s="29">
        <v>58</v>
      </c>
      <c r="E74" s="33">
        <v>107.68</v>
      </c>
      <c r="F74" s="34" t="s">
        <v>18</v>
      </c>
      <c r="G74" s="35" t="s">
        <v>19</v>
      </c>
    </row>
    <row r="75" spans="1:7">
      <c r="A75" s="30">
        <v>45079</v>
      </c>
      <c r="B75" s="31">
        <v>0.39967546296296297</v>
      </c>
      <c r="C75" s="32" t="s">
        <v>12</v>
      </c>
      <c r="D75" s="29">
        <v>100</v>
      </c>
      <c r="E75" s="33">
        <v>107.67</v>
      </c>
      <c r="F75" s="34" t="s">
        <v>18</v>
      </c>
      <c r="G75" s="35" t="s">
        <v>19</v>
      </c>
    </row>
    <row r="76" spans="1:7">
      <c r="A76" s="30">
        <v>45079</v>
      </c>
      <c r="B76" s="31">
        <v>0.39967546296296297</v>
      </c>
      <c r="C76" s="32" t="s">
        <v>12</v>
      </c>
      <c r="D76" s="29">
        <v>2</v>
      </c>
      <c r="E76" s="33">
        <v>107.64</v>
      </c>
      <c r="F76" s="34" t="s">
        <v>18</v>
      </c>
      <c r="G76" s="35" t="s">
        <v>20</v>
      </c>
    </row>
    <row r="77" spans="1:7">
      <c r="A77" s="30">
        <v>45079</v>
      </c>
      <c r="B77" s="31">
        <v>0.39967546296296297</v>
      </c>
      <c r="C77" s="32" t="s">
        <v>12</v>
      </c>
      <c r="D77" s="29">
        <v>198</v>
      </c>
      <c r="E77" s="33">
        <v>107.64</v>
      </c>
      <c r="F77" s="34" t="s">
        <v>18</v>
      </c>
      <c r="G77" s="35" t="s">
        <v>20</v>
      </c>
    </row>
    <row r="78" spans="1:7">
      <c r="A78" s="30">
        <v>45079</v>
      </c>
      <c r="B78" s="31">
        <v>0.39967546296296297</v>
      </c>
      <c r="C78" s="32" t="s">
        <v>12</v>
      </c>
      <c r="D78" s="29">
        <v>25</v>
      </c>
      <c r="E78" s="33">
        <v>107.69</v>
      </c>
      <c r="F78" s="34" t="s">
        <v>18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12</v>
      </c>
      <c r="D79" s="29">
        <v>100</v>
      </c>
      <c r="E79" s="33">
        <v>107.69</v>
      </c>
      <c r="F79" s="34" t="s">
        <v>18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12</v>
      </c>
      <c r="D80" s="29">
        <v>3</v>
      </c>
      <c r="E80" s="33">
        <v>107.67</v>
      </c>
      <c r="F80" s="34" t="s">
        <v>18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12</v>
      </c>
      <c r="D81" s="29">
        <v>7</v>
      </c>
      <c r="E81" s="33">
        <v>107.67</v>
      </c>
      <c r="F81" s="34" t="s">
        <v>18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12</v>
      </c>
      <c r="D82" s="29">
        <v>12</v>
      </c>
      <c r="E82" s="33">
        <v>107.66</v>
      </c>
      <c r="F82" s="34" t="s">
        <v>18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12</v>
      </c>
      <c r="D83" s="29">
        <v>18</v>
      </c>
      <c r="E83" s="33">
        <v>107.67</v>
      </c>
      <c r="F83" s="34" t="s">
        <v>18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12</v>
      </c>
      <c r="D84" s="29">
        <v>19</v>
      </c>
      <c r="E84" s="33">
        <v>107.66</v>
      </c>
      <c r="F84" s="34" t="s">
        <v>18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12</v>
      </c>
      <c r="D85" s="29">
        <v>25</v>
      </c>
      <c r="E85" s="33">
        <v>107.66</v>
      </c>
      <c r="F85" s="34" t="s">
        <v>18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12</v>
      </c>
      <c r="D86" s="29">
        <v>25</v>
      </c>
      <c r="E86" s="33">
        <v>107.68</v>
      </c>
      <c r="F86" s="34" t="s">
        <v>18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12</v>
      </c>
      <c r="D87" s="29">
        <v>36</v>
      </c>
      <c r="E87" s="33">
        <v>107.67</v>
      </c>
      <c r="F87" s="34" t="s">
        <v>18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12</v>
      </c>
      <c r="D89" s="29">
        <v>39</v>
      </c>
      <c r="E89" s="33">
        <v>107.66</v>
      </c>
      <c r="F89" s="34" t="s">
        <v>18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12</v>
      </c>
      <c r="D90" s="29">
        <v>50</v>
      </c>
      <c r="E90" s="33">
        <v>107.67</v>
      </c>
      <c r="F90" s="34" t="s">
        <v>18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12</v>
      </c>
      <c r="D91" s="29">
        <v>61</v>
      </c>
      <c r="E91" s="33">
        <v>107.66</v>
      </c>
      <c r="F91" s="34" t="s">
        <v>18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12</v>
      </c>
      <c r="D92" s="29">
        <v>62</v>
      </c>
      <c r="E92" s="33">
        <v>107.67</v>
      </c>
      <c r="F92" s="34" t="s">
        <v>18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12</v>
      </c>
      <c r="D93" s="29">
        <v>64</v>
      </c>
      <c r="E93" s="33">
        <v>107.67</v>
      </c>
      <c r="F93" s="34" t="s">
        <v>18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12</v>
      </c>
      <c r="D94" s="29">
        <v>75</v>
      </c>
      <c r="E94" s="33">
        <v>107.68</v>
      </c>
      <c r="F94" s="34" t="s">
        <v>18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12</v>
      </c>
      <c r="D95" s="29">
        <v>75</v>
      </c>
      <c r="E95" s="33">
        <v>107.68</v>
      </c>
      <c r="F95" s="34" t="s">
        <v>18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12</v>
      </c>
      <c r="D96" s="29">
        <v>75</v>
      </c>
      <c r="E96" s="33">
        <v>107.69</v>
      </c>
      <c r="F96" s="34" t="s">
        <v>18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12</v>
      </c>
      <c r="D97" s="29">
        <v>100</v>
      </c>
      <c r="E97" s="33">
        <v>107.66</v>
      </c>
      <c r="F97" s="34" t="s">
        <v>18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12</v>
      </c>
      <c r="D99" s="29">
        <v>100</v>
      </c>
      <c r="E99" s="33">
        <v>107.67</v>
      </c>
      <c r="F99" s="34" t="s">
        <v>18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12</v>
      </c>
      <c r="D100" s="29">
        <v>139</v>
      </c>
      <c r="E100" s="33">
        <v>107.66</v>
      </c>
      <c r="F100" s="34" t="s">
        <v>18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12</v>
      </c>
      <c r="D101" s="29">
        <v>149</v>
      </c>
      <c r="E101" s="33">
        <v>107.68</v>
      </c>
      <c r="F101" s="34" t="s">
        <v>18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12</v>
      </c>
      <c r="D102" s="29">
        <v>176</v>
      </c>
      <c r="E102" s="33">
        <v>107.68</v>
      </c>
      <c r="F102" s="34" t="s">
        <v>18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12</v>
      </c>
      <c r="D103" s="29">
        <v>200</v>
      </c>
      <c r="E103" s="33">
        <v>107.66</v>
      </c>
      <c r="F103" s="34" t="s">
        <v>18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12</v>
      </c>
      <c r="D104" s="29">
        <v>224</v>
      </c>
      <c r="E104" s="33">
        <v>107.67</v>
      </c>
      <c r="F104" s="34" t="s">
        <v>18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12</v>
      </c>
      <c r="D105" s="29">
        <v>2</v>
      </c>
      <c r="E105" s="33">
        <v>107.66</v>
      </c>
      <c r="F105" s="34" t="s">
        <v>18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12</v>
      </c>
      <c r="D106" s="29">
        <v>10</v>
      </c>
      <c r="E106" s="33">
        <v>107.66</v>
      </c>
      <c r="F106" s="34" t="s">
        <v>18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12</v>
      </c>
      <c r="D107" s="29">
        <v>10</v>
      </c>
      <c r="E107" s="33">
        <v>107.66</v>
      </c>
      <c r="F107" s="34" t="s">
        <v>18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12</v>
      </c>
      <c r="D108" s="29">
        <v>10</v>
      </c>
      <c r="E108" s="33">
        <v>107.66</v>
      </c>
      <c r="F108" s="34" t="s">
        <v>18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12</v>
      </c>
      <c r="D109" s="29">
        <v>10</v>
      </c>
      <c r="E109" s="33">
        <v>107.66</v>
      </c>
      <c r="F109" s="34" t="s">
        <v>18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12</v>
      </c>
      <c r="D110" s="29">
        <v>30</v>
      </c>
      <c r="E110" s="33">
        <v>107.66</v>
      </c>
      <c r="F110" s="34" t="s">
        <v>18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12</v>
      </c>
      <c r="D111" s="29">
        <v>60</v>
      </c>
      <c r="E111" s="33">
        <v>107.66</v>
      </c>
      <c r="F111" s="34" t="s">
        <v>18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12</v>
      </c>
      <c r="D112" s="29">
        <v>80</v>
      </c>
      <c r="E112" s="33">
        <v>107.66</v>
      </c>
      <c r="F112" s="34" t="s">
        <v>18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12</v>
      </c>
      <c r="D113" s="29">
        <v>90</v>
      </c>
      <c r="E113" s="33">
        <v>107.66</v>
      </c>
      <c r="F113" s="34" t="s">
        <v>18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12</v>
      </c>
      <c r="D114" s="29">
        <v>110</v>
      </c>
      <c r="E114" s="33">
        <v>107.66</v>
      </c>
      <c r="F114" s="34" t="s">
        <v>18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12</v>
      </c>
      <c r="D115" s="29">
        <v>5</v>
      </c>
      <c r="E115" s="33">
        <v>107.63</v>
      </c>
      <c r="F115" s="34" t="s">
        <v>18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12</v>
      </c>
      <c r="D116" s="29">
        <v>95</v>
      </c>
      <c r="E116" s="33">
        <v>107.63</v>
      </c>
      <c r="F116" s="34" t="s">
        <v>18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12</v>
      </c>
      <c r="D117" s="29">
        <v>100</v>
      </c>
      <c r="E117" s="33">
        <v>107.63</v>
      </c>
      <c r="F117" s="34" t="s">
        <v>18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12</v>
      </c>
      <c r="D118" s="29">
        <v>27</v>
      </c>
      <c r="E118" s="33">
        <v>107.63</v>
      </c>
      <c r="F118" s="34" t="s">
        <v>18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12</v>
      </c>
      <c r="D119" s="29">
        <v>34</v>
      </c>
      <c r="E119" s="33">
        <v>107.63</v>
      </c>
      <c r="F119" s="34" t="s">
        <v>18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12</v>
      </c>
      <c r="D120" s="29">
        <v>34</v>
      </c>
      <c r="E120" s="33">
        <v>107.63</v>
      </c>
      <c r="F120" s="34" t="s">
        <v>18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12</v>
      </c>
      <c r="D121" s="29">
        <v>100</v>
      </c>
      <c r="E121" s="33">
        <v>107.63</v>
      </c>
      <c r="F121" s="34" t="s">
        <v>18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12</v>
      </c>
      <c r="D123" s="29">
        <v>100</v>
      </c>
      <c r="E123" s="33">
        <v>107.98</v>
      </c>
      <c r="F123" s="34" t="s">
        <v>18</v>
      </c>
      <c r="G123" s="35" t="s">
        <v>19</v>
      </c>
    </row>
    <row r="124" spans="1:7">
      <c r="A124" s="30">
        <v>45079</v>
      </c>
      <c r="B124" s="31">
        <v>0.39999305555555553</v>
      </c>
      <c r="C124" s="32" t="s">
        <v>12</v>
      </c>
      <c r="D124" s="29">
        <v>879</v>
      </c>
      <c r="E124" s="33">
        <v>107.98</v>
      </c>
      <c r="F124" s="34" t="s">
        <v>18</v>
      </c>
      <c r="G124" s="35" t="s">
        <v>19</v>
      </c>
    </row>
    <row r="125" spans="1:7">
      <c r="A125" s="30">
        <v>45079</v>
      </c>
      <c r="B125" s="31">
        <v>0.39999305555555553</v>
      </c>
      <c r="C125" s="32" t="s">
        <v>12</v>
      </c>
      <c r="D125" s="29">
        <v>100</v>
      </c>
      <c r="E125" s="33">
        <v>107.98</v>
      </c>
      <c r="F125" s="34" t="s">
        <v>18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12</v>
      </c>
      <c r="D126" s="29">
        <v>100</v>
      </c>
      <c r="E126" s="33">
        <v>107.98</v>
      </c>
      <c r="F126" s="34" t="s">
        <v>18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12</v>
      </c>
      <c r="D127" s="29">
        <v>200</v>
      </c>
      <c r="E127" s="33">
        <v>107.98</v>
      </c>
      <c r="F127" s="34" t="s">
        <v>18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12</v>
      </c>
      <c r="D128" s="29">
        <v>100</v>
      </c>
      <c r="E128" s="33">
        <v>107.98</v>
      </c>
      <c r="F128" s="34" t="s">
        <v>18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12</v>
      </c>
      <c r="D129" s="29">
        <v>100</v>
      </c>
      <c r="E129" s="33">
        <v>107.98</v>
      </c>
      <c r="F129" s="34" t="s">
        <v>18</v>
      </c>
      <c r="G129" s="35" t="s">
        <v>19</v>
      </c>
    </row>
    <row r="130" spans="1:7">
      <c r="A130" s="30">
        <v>45079</v>
      </c>
      <c r="B130" s="31">
        <v>0.40103599537037038</v>
      </c>
      <c r="C130" s="32" t="s">
        <v>12</v>
      </c>
      <c r="D130" s="29">
        <v>50</v>
      </c>
      <c r="E130" s="33">
        <v>108.25</v>
      </c>
      <c r="F130" s="34" t="s">
        <v>18</v>
      </c>
      <c r="G130" s="35" t="s">
        <v>19</v>
      </c>
    </row>
    <row r="131" spans="1:7">
      <c r="A131" s="30">
        <v>45079</v>
      </c>
      <c r="B131" s="31">
        <v>0.40103599537037038</v>
      </c>
      <c r="C131" s="32" t="s">
        <v>12</v>
      </c>
      <c r="D131" s="29">
        <v>50</v>
      </c>
      <c r="E131" s="33">
        <v>108.25</v>
      </c>
      <c r="F131" s="34" t="s">
        <v>18</v>
      </c>
      <c r="G131" s="35" t="s">
        <v>19</v>
      </c>
    </row>
    <row r="132" spans="1:7">
      <c r="A132" s="30">
        <v>45079</v>
      </c>
      <c r="B132" s="31">
        <v>0.40103599537037038</v>
      </c>
      <c r="C132" s="32" t="s">
        <v>12</v>
      </c>
      <c r="D132" s="29">
        <v>60</v>
      </c>
      <c r="E132" s="33">
        <v>108.23</v>
      </c>
      <c r="F132" s="34" t="s">
        <v>18</v>
      </c>
      <c r="G132" s="35" t="s">
        <v>19</v>
      </c>
    </row>
    <row r="133" spans="1:7">
      <c r="A133" s="30">
        <v>45079</v>
      </c>
      <c r="B133" s="31">
        <v>0.40103599537037038</v>
      </c>
      <c r="C133" s="32" t="s">
        <v>12</v>
      </c>
      <c r="D133" s="29">
        <v>100</v>
      </c>
      <c r="E133" s="33">
        <v>108.22</v>
      </c>
      <c r="F133" s="34" t="s">
        <v>18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12</v>
      </c>
      <c r="D134" s="29">
        <v>100</v>
      </c>
      <c r="E134" s="33">
        <v>108.24</v>
      </c>
      <c r="F134" s="34" t="s">
        <v>18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12</v>
      </c>
      <c r="D135" s="29">
        <v>100</v>
      </c>
      <c r="E135" s="33">
        <v>108.5</v>
      </c>
      <c r="F135" s="34" t="s">
        <v>18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12</v>
      </c>
      <c r="D136" s="29">
        <v>100</v>
      </c>
      <c r="E136" s="33">
        <v>108.52</v>
      </c>
      <c r="F136" s="34" t="s">
        <v>18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12</v>
      </c>
      <c r="D137" s="29">
        <v>16</v>
      </c>
      <c r="E137" s="33">
        <v>108.57</v>
      </c>
      <c r="F137" s="34" t="s">
        <v>18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12</v>
      </c>
      <c r="D138" s="29">
        <v>84</v>
      </c>
      <c r="E138" s="33">
        <v>108.57</v>
      </c>
      <c r="F138" s="34" t="s">
        <v>18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12</v>
      </c>
      <c r="D139" s="29">
        <v>12</v>
      </c>
      <c r="E139" s="33">
        <v>108.54</v>
      </c>
      <c r="F139" s="34" t="s">
        <v>18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12</v>
      </c>
      <c r="D140" s="29">
        <v>28</v>
      </c>
      <c r="E140" s="33">
        <v>108.54</v>
      </c>
      <c r="F140" s="34" t="s">
        <v>18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12</v>
      </c>
      <c r="D141" s="29">
        <v>30</v>
      </c>
      <c r="E141" s="33">
        <v>108.54</v>
      </c>
      <c r="F141" s="34" t="s">
        <v>18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12</v>
      </c>
      <c r="D142" s="29">
        <v>30</v>
      </c>
      <c r="E142" s="33">
        <v>108.54</v>
      </c>
      <c r="F142" s="34" t="s">
        <v>18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12</v>
      </c>
      <c r="D143" s="29">
        <v>100</v>
      </c>
      <c r="E143" s="33">
        <v>108.55</v>
      </c>
      <c r="F143" s="34" t="s">
        <v>18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12</v>
      </c>
      <c r="D144" s="29">
        <v>48</v>
      </c>
      <c r="E144" s="33">
        <v>108.47</v>
      </c>
      <c r="F144" s="34" t="s">
        <v>18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12</v>
      </c>
      <c r="D145" s="29">
        <v>52</v>
      </c>
      <c r="E145" s="33">
        <v>108.47</v>
      </c>
      <c r="F145" s="34" t="s">
        <v>18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12</v>
      </c>
      <c r="D146" s="29">
        <v>30</v>
      </c>
      <c r="E146" s="33">
        <v>108.45</v>
      </c>
      <c r="F146" s="34" t="s">
        <v>18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12</v>
      </c>
      <c r="D147" s="29">
        <v>30</v>
      </c>
      <c r="E147" s="33">
        <v>108.45</v>
      </c>
      <c r="F147" s="34" t="s">
        <v>18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12</v>
      </c>
      <c r="D148" s="29">
        <v>70</v>
      </c>
      <c r="E148" s="33">
        <v>108.45</v>
      </c>
      <c r="F148" s="34" t="s">
        <v>18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12</v>
      </c>
      <c r="D149" s="29">
        <v>100</v>
      </c>
      <c r="E149" s="33">
        <v>108.45</v>
      </c>
      <c r="F149" s="34" t="s">
        <v>18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12</v>
      </c>
      <c r="D150" s="29">
        <v>25</v>
      </c>
      <c r="E150" s="33">
        <v>108.45</v>
      </c>
      <c r="F150" s="34" t="s">
        <v>18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12</v>
      </c>
      <c r="D151" s="29">
        <v>75</v>
      </c>
      <c r="E151" s="33">
        <v>108.45</v>
      </c>
      <c r="F151" s="34" t="s">
        <v>18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12</v>
      </c>
      <c r="D152" s="29">
        <v>99</v>
      </c>
      <c r="E152" s="33">
        <v>108.45</v>
      </c>
      <c r="F152" s="34" t="s">
        <v>18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12</v>
      </c>
      <c r="D153" s="29">
        <v>100</v>
      </c>
      <c r="E153" s="33">
        <v>108.45</v>
      </c>
      <c r="F153" s="34" t="s">
        <v>18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12</v>
      </c>
      <c r="D154" s="29">
        <v>100</v>
      </c>
      <c r="E154" s="33">
        <v>108.45</v>
      </c>
      <c r="F154" s="34" t="s">
        <v>18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12</v>
      </c>
      <c r="D155" s="29">
        <v>100</v>
      </c>
      <c r="E155" s="33">
        <v>108.45</v>
      </c>
      <c r="F155" s="34" t="s">
        <v>18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12</v>
      </c>
      <c r="D156" s="29">
        <v>100</v>
      </c>
      <c r="E156" s="33">
        <v>108.46</v>
      </c>
      <c r="F156" s="34" t="s">
        <v>18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12</v>
      </c>
      <c r="D157" s="29">
        <v>100</v>
      </c>
      <c r="E157" s="33">
        <v>108.46</v>
      </c>
      <c r="F157" s="34" t="s">
        <v>18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12</v>
      </c>
      <c r="D158" s="29">
        <v>100</v>
      </c>
      <c r="E158" s="33">
        <v>108.46</v>
      </c>
      <c r="F158" s="34" t="s">
        <v>18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12</v>
      </c>
      <c r="D159" s="29">
        <v>100</v>
      </c>
      <c r="E159" s="33">
        <v>108.47</v>
      </c>
      <c r="F159" s="34" t="s">
        <v>18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12</v>
      </c>
      <c r="D160" s="29">
        <v>101</v>
      </c>
      <c r="E160" s="33">
        <v>108.45</v>
      </c>
      <c r="F160" s="34" t="s">
        <v>18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12</v>
      </c>
      <c r="D161" s="29">
        <v>18</v>
      </c>
      <c r="E161" s="33">
        <v>108.44</v>
      </c>
      <c r="F161" s="34" t="s">
        <v>18</v>
      </c>
      <c r="G161" s="35" t="s">
        <v>19</v>
      </c>
    </row>
    <row r="162" spans="1:7">
      <c r="A162" s="30">
        <v>45079</v>
      </c>
      <c r="B162" s="31">
        <v>0.4026950231481482</v>
      </c>
      <c r="C162" s="32" t="s">
        <v>12</v>
      </c>
      <c r="D162" s="29">
        <v>82</v>
      </c>
      <c r="E162" s="33">
        <v>108.44</v>
      </c>
      <c r="F162" s="34" t="s">
        <v>18</v>
      </c>
      <c r="G162" s="35" t="s">
        <v>19</v>
      </c>
    </row>
    <row r="163" spans="1:7">
      <c r="A163" s="30">
        <v>45079</v>
      </c>
      <c r="B163" s="31">
        <v>0.4026950231481482</v>
      </c>
      <c r="C163" s="32" t="s">
        <v>12</v>
      </c>
      <c r="D163" s="29">
        <v>70</v>
      </c>
      <c r="E163" s="33">
        <v>108.45</v>
      </c>
      <c r="F163" s="34" t="s">
        <v>18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12</v>
      </c>
      <c r="D164" s="29">
        <v>100</v>
      </c>
      <c r="E164" s="33">
        <v>108.44</v>
      </c>
      <c r="F164" s="34" t="s">
        <v>18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12</v>
      </c>
      <c r="D165" s="29">
        <v>100</v>
      </c>
      <c r="E165" s="33">
        <v>108.44</v>
      </c>
      <c r="F165" s="34" t="s">
        <v>18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12</v>
      </c>
      <c r="D166" s="29">
        <v>100</v>
      </c>
      <c r="E166" s="33">
        <v>108.44</v>
      </c>
      <c r="F166" s="34" t="s">
        <v>18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12</v>
      </c>
      <c r="D167" s="29">
        <v>200</v>
      </c>
      <c r="E167" s="33">
        <v>108.44</v>
      </c>
      <c r="F167" s="34" t="s">
        <v>18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12</v>
      </c>
      <c r="D168" s="29">
        <v>200</v>
      </c>
      <c r="E168" s="33">
        <v>108.44</v>
      </c>
      <c r="F168" s="34" t="s">
        <v>18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12</v>
      </c>
      <c r="D169" s="29">
        <v>100</v>
      </c>
      <c r="E169" s="33">
        <v>108.41</v>
      </c>
      <c r="F169" s="34" t="s">
        <v>18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12</v>
      </c>
      <c r="D170" s="29">
        <v>2</v>
      </c>
      <c r="E170" s="33">
        <v>108.4</v>
      </c>
      <c r="F170" s="34" t="s">
        <v>18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12</v>
      </c>
      <c r="D171" s="29">
        <v>47</v>
      </c>
      <c r="E171" s="33">
        <v>108.42</v>
      </c>
      <c r="F171" s="34" t="s">
        <v>18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12</v>
      </c>
      <c r="D172" s="29">
        <v>49</v>
      </c>
      <c r="E172" s="33">
        <v>108.4</v>
      </c>
      <c r="F172" s="34" t="s">
        <v>18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12</v>
      </c>
      <c r="D173" s="29">
        <v>49</v>
      </c>
      <c r="E173" s="33">
        <v>108.41</v>
      </c>
      <c r="F173" s="34" t="s">
        <v>18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12</v>
      </c>
      <c r="D174" s="29">
        <v>51</v>
      </c>
      <c r="E174" s="33">
        <v>108.4</v>
      </c>
      <c r="F174" s="34" t="s">
        <v>18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12</v>
      </c>
      <c r="D175" s="29">
        <v>51</v>
      </c>
      <c r="E175" s="33">
        <v>108.41</v>
      </c>
      <c r="F175" s="34" t="s">
        <v>18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12</v>
      </c>
      <c r="D176" s="29">
        <v>53</v>
      </c>
      <c r="E176" s="33">
        <v>108.42</v>
      </c>
      <c r="F176" s="34" t="s">
        <v>18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12</v>
      </c>
      <c r="D177" s="29">
        <v>98</v>
      </c>
      <c r="E177" s="33">
        <v>108.4</v>
      </c>
      <c r="F177" s="34" t="s">
        <v>18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12</v>
      </c>
      <c r="D178" s="29">
        <v>100</v>
      </c>
      <c r="E178" s="33">
        <v>108.4</v>
      </c>
      <c r="F178" s="34" t="s">
        <v>18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12</v>
      </c>
      <c r="D179" s="29">
        <v>2</v>
      </c>
      <c r="E179" s="33">
        <v>108.42</v>
      </c>
      <c r="F179" s="34" t="s">
        <v>18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12</v>
      </c>
      <c r="D180" s="29">
        <v>9</v>
      </c>
      <c r="E180" s="33">
        <v>108.4</v>
      </c>
      <c r="F180" s="34" t="s">
        <v>18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12</v>
      </c>
      <c r="D181" s="29">
        <v>10</v>
      </c>
      <c r="E181" s="33">
        <v>108.4</v>
      </c>
      <c r="F181" s="34" t="s">
        <v>18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12</v>
      </c>
      <c r="D182" s="29">
        <v>15</v>
      </c>
      <c r="E182" s="33">
        <v>108.4</v>
      </c>
      <c r="F182" s="34" t="s">
        <v>18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12</v>
      </c>
      <c r="D183" s="29">
        <v>41</v>
      </c>
      <c r="E183" s="33">
        <v>108.4</v>
      </c>
      <c r="F183" s="34" t="s">
        <v>18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12</v>
      </c>
      <c r="D184" s="29">
        <v>49</v>
      </c>
      <c r="E184" s="33">
        <v>108.41</v>
      </c>
      <c r="F184" s="34" t="s">
        <v>18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12</v>
      </c>
      <c r="D185" s="29">
        <v>50</v>
      </c>
      <c r="E185" s="33">
        <v>108.42</v>
      </c>
      <c r="F185" s="34" t="s">
        <v>18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12</v>
      </c>
      <c r="D186" s="29">
        <v>51</v>
      </c>
      <c r="E186" s="33">
        <v>108.42</v>
      </c>
      <c r="F186" s="34" t="s">
        <v>18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12</v>
      </c>
      <c r="D187" s="29">
        <v>53</v>
      </c>
      <c r="E187" s="33">
        <v>108.41</v>
      </c>
      <c r="F187" s="34" t="s">
        <v>18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12</v>
      </c>
      <c r="D188" s="29">
        <v>53</v>
      </c>
      <c r="E188" s="33">
        <v>108.41</v>
      </c>
      <c r="F188" s="34" t="s">
        <v>18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12</v>
      </c>
      <c r="D189" s="29">
        <v>66</v>
      </c>
      <c r="E189" s="33">
        <v>108.4</v>
      </c>
      <c r="F189" s="34" t="s">
        <v>18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12</v>
      </c>
      <c r="D190" s="29">
        <v>90</v>
      </c>
      <c r="E190" s="33">
        <v>108.4</v>
      </c>
      <c r="F190" s="34" t="s">
        <v>18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12</v>
      </c>
      <c r="D191" s="29">
        <v>100</v>
      </c>
      <c r="E191" s="33">
        <v>108.4</v>
      </c>
      <c r="F191" s="34" t="s">
        <v>18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12</v>
      </c>
      <c r="D192" s="29">
        <v>100</v>
      </c>
      <c r="E192" s="33">
        <v>108.42</v>
      </c>
      <c r="F192" s="34" t="s">
        <v>18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12</v>
      </c>
      <c r="D193" s="29">
        <v>125</v>
      </c>
      <c r="E193" s="33">
        <v>108.4</v>
      </c>
      <c r="F193" s="34" t="s">
        <v>18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12</v>
      </c>
      <c r="D194" s="29">
        <v>147</v>
      </c>
      <c r="E194" s="33">
        <v>108.41</v>
      </c>
      <c r="F194" s="34" t="s">
        <v>18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12</v>
      </c>
      <c r="D195" s="29">
        <v>147</v>
      </c>
      <c r="E195" s="33">
        <v>108.42</v>
      </c>
      <c r="F195" s="34" t="s">
        <v>18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12</v>
      </c>
      <c r="D196" s="29">
        <v>150</v>
      </c>
      <c r="E196" s="33">
        <v>108.42</v>
      </c>
      <c r="F196" s="34" t="s">
        <v>18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12</v>
      </c>
      <c r="D197" s="29">
        <v>159</v>
      </c>
      <c r="E197" s="33">
        <v>108.4</v>
      </c>
      <c r="F197" s="34" t="s">
        <v>18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12</v>
      </c>
      <c r="D198" s="29">
        <v>185</v>
      </c>
      <c r="E198" s="33">
        <v>108.4</v>
      </c>
      <c r="F198" s="34" t="s">
        <v>18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12</v>
      </c>
      <c r="D199" s="29">
        <v>200</v>
      </c>
      <c r="E199" s="33">
        <v>108.4</v>
      </c>
      <c r="F199" s="34" t="s">
        <v>18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12</v>
      </c>
      <c r="D200" s="29">
        <v>200</v>
      </c>
      <c r="E200" s="33">
        <v>108.43</v>
      </c>
      <c r="F200" s="34" t="s">
        <v>18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12</v>
      </c>
      <c r="D201" s="29">
        <v>200</v>
      </c>
      <c r="E201" s="33">
        <v>108.43</v>
      </c>
      <c r="F201" s="34" t="s">
        <v>18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12</v>
      </c>
      <c r="D202" s="29">
        <v>298</v>
      </c>
      <c r="E202" s="33">
        <v>108.41</v>
      </c>
      <c r="F202" s="34" t="s">
        <v>18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12</v>
      </c>
      <c r="D203" s="29">
        <v>300</v>
      </c>
      <c r="E203" s="33">
        <v>108.43</v>
      </c>
      <c r="F203" s="34" t="s">
        <v>18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12</v>
      </c>
      <c r="D204" s="29">
        <v>100</v>
      </c>
      <c r="E204" s="33">
        <v>108.32</v>
      </c>
      <c r="F204" s="34" t="s">
        <v>18</v>
      </c>
      <c r="G204" s="35" t="s">
        <v>19</v>
      </c>
    </row>
    <row r="205" spans="1:7">
      <c r="A205" s="30">
        <v>45079</v>
      </c>
      <c r="B205" s="31">
        <v>0.40352824074074078</v>
      </c>
      <c r="C205" s="32" t="s">
        <v>12</v>
      </c>
      <c r="D205" s="29">
        <v>28</v>
      </c>
      <c r="E205" s="33">
        <v>108.31</v>
      </c>
      <c r="F205" s="34" t="s">
        <v>18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12</v>
      </c>
      <c r="D206" s="29">
        <v>72</v>
      </c>
      <c r="E206" s="33">
        <v>108.31</v>
      </c>
      <c r="F206" s="34" t="s">
        <v>18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12</v>
      </c>
      <c r="D207" s="29">
        <v>200</v>
      </c>
      <c r="E207" s="33">
        <v>108.29</v>
      </c>
      <c r="F207" s="34" t="s">
        <v>18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12</v>
      </c>
      <c r="D208" s="29">
        <v>100</v>
      </c>
      <c r="E208" s="33">
        <v>108.32</v>
      </c>
      <c r="F208" s="34" t="s">
        <v>18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12</v>
      </c>
      <c r="D209" s="29">
        <v>1</v>
      </c>
      <c r="E209" s="33">
        <v>108.31</v>
      </c>
      <c r="F209" s="34" t="s">
        <v>18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12</v>
      </c>
      <c r="D210" s="29">
        <v>99</v>
      </c>
      <c r="E210" s="33">
        <v>108.31</v>
      </c>
      <c r="F210" s="34" t="s">
        <v>18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12</v>
      </c>
      <c r="D211" s="29">
        <v>100</v>
      </c>
      <c r="E211" s="33">
        <v>108.29</v>
      </c>
      <c r="F211" s="34" t="s">
        <v>18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12</v>
      </c>
      <c r="D212" s="29">
        <v>100</v>
      </c>
      <c r="E212" s="33">
        <v>108.29</v>
      </c>
      <c r="F212" s="34" t="s">
        <v>18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12</v>
      </c>
      <c r="D213" s="29">
        <v>100</v>
      </c>
      <c r="E213" s="33">
        <v>108.3</v>
      </c>
      <c r="F213" s="34" t="s">
        <v>18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12</v>
      </c>
      <c r="D214" s="29">
        <v>100</v>
      </c>
      <c r="E214" s="33">
        <v>108.3</v>
      </c>
      <c r="F214" s="34" t="s">
        <v>18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12</v>
      </c>
      <c r="D215" s="29">
        <v>100</v>
      </c>
      <c r="E215" s="33">
        <v>108.3</v>
      </c>
      <c r="F215" s="34" t="s">
        <v>18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12</v>
      </c>
      <c r="D216" s="29">
        <v>200</v>
      </c>
      <c r="E216" s="33">
        <v>108.3</v>
      </c>
      <c r="F216" s="34" t="s">
        <v>18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12</v>
      </c>
      <c r="D217" s="29">
        <v>4</v>
      </c>
      <c r="E217" s="33">
        <v>108.36</v>
      </c>
      <c r="F217" s="34" t="s">
        <v>18</v>
      </c>
      <c r="G217" s="35" t="s">
        <v>20</v>
      </c>
    </row>
    <row r="218" spans="1:7">
      <c r="A218" s="30">
        <v>45079</v>
      </c>
      <c r="B218" s="31">
        <v>0.40500659722222232</v>
      </c>
      <c r="C218" s="32" t="s">
        <v>12</v>
      </c>
      <c r="D218" s="29">
        <v>25</v>
      </c>
      <c r="E218" s="33">
        <v>108.37</v>
      </c>
      <c r="F218" s="34" t="s">
        <v>18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12</v>
      </c>
      <c r="D219" s="29">
        <v>75</v>
      </c>
      <c r="E219" s="33">
        <v>108.37</v>
      </c>
      <c r="F219" s="34" t="s">
        <v>18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12</v>
      </c>
      <c r="D220" s="29">
        <v>75</v>
      </c>
      <c r="E220" s="33">
        <v>108.37</v>
      </c>
      <c r="F220" s="34" t="s">
        <v>18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12</v>
      </c>
      <c r="D221" s="29">
        <v>25</v>
      </c>
      <c r="E221" s="33">
        <v>108.37</v>
      </c>
      <c r="F221" s="34" t="s">
        <v>18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12</v>
      </c>
      <c r="D222" s="29">
        <v>45</v>
      </c>
      <c r="E222" s="33">
        <v>108.38</v>
      </c>
      <c r="F222" s="34" t="s">
        <v>18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12</v>
      </c>
      <c r="D223" s="29">
        <v>55</v>
      </c>
      <c r="E223" s="33">
        <v>108.38</v>
      </c>
      <c r="F223" s="34" t="s">
        <v>18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12</v>
      </c>
      <c r="D224" s="29">
        <v>40</v>
      </c>
      <c r="E224" s="33">
        <v>108.83</v>
      </c>
      <c r="F224" s="34" t="s">
        <v>18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12</v>
      </c>
      <c r="D225" s="29">
        <v>60</v>
      </c>
      <c r="E225" s="33">
        <v>108.83</v>
      </c>
      <c r="F225" s="34" t="s">
        <v>18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12</v>
      </c>
      <c r="D226" s="29">
        <v>11</v>
      </c>
      <c r="E226" s="33">
        <v>108.83</v>
      </c>
      <c r="F226" s="34" t="s">
        <v>18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12</v>
      </c>
      <c r="D227" s="29">
        <v>89</v>
      </c>
      <c r="E227" s="33">
        <v>108.83</v>
      </c>
      <c r="F227" s="34" t="s">
        <v>18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12</v>
      </c>
      <c r="D228" s="29">
        <v>100</v>
      </c>
      <c r="E228" s="33">
        <v>108.82</v>
      </c>
      <c r="F228" s="34" t="s">
        <v>18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12</v>
      </c>
      <c r="D229" s="29">
        <v>100</v>
      </c>
      <c r="E229" s="33">
        <v>108.82</v>
      </c>
      <c r="F229" s="34" t="s">
        <v>18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12</v>
      </c>
      <c r="D230" s="29">
        <v>29</v>
      </c>
      <c r="E230" s="33">
        <v>109.06</v>
      </c>
      <c r="F230" s="34" t="s">
        <v>18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12</v>
      </c>
      <c r="D231" s="29">
        <v>71</v>
      </c>
      <c r="E231" s="33">
        <v>109.06</v>
      </c>
      <c r="F231" s="34" t="s">
        <v>18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12</v>
      </c>
      <c r="D232" s="29">
        <v>100</v>
      </c>
      <c r="E232" s="33">
        <v>109.04</v>
      </c>
      <c r="F232" s="34" t="s">
        <v>18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12</v>
      </c>
      <c r="D233" s="29">
        <v>100</v>
      </c>
      <c r="E233" s="33">
        <v>109.24</v>
      </c>
      <c r="F233" s="34" t="s">
        <v>18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12</v>
      </c>
      <c r="D234" s="29">
        <v>50</v>
      </c>
      <c r="E234" s="33">
        <v>109.43</v>
      </c>
      <c r="F234" s="34" t="s">
        <v>18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12</v>
      </c>
      <c r="D235" s="29">
        <v>100</v>
      </c>
      <c r="E235" s="33">
        <v>109.43</v>
      </c>
      <c r="F235" s="34" t="s">
        <v>18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12</v>
      </c>
      <c r="D236" s="29">
        <v>50</v>
      </c>
      <c r="E236" s="33">
        <v>109.43</v>
      </c>
      <c r="F236" s="34" t="s">
        <v>18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12</v>
      </c>
      <c r="D237" s="29">
        <v>50</v>
      </c>
      <c r="E237" s="33">
        <v>109.43</v>
      </c>
      <c r="F237" s="34" t="s">
        <v>18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12</v>
      </c>
      <c r="D238" s="29">
        <v>26</v>
      </c>
      <c r="E238" s="33">
        <v>109.43</v>
      </c>
      <c r="F238" s="34" t="s">
        <v>18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12</v>
      </c>
      <c r="D239" s="29">
        <v>24</v>
      </c>
      <c r="E239" s="33">
        <v>109.43</v>
      </c>
      <c r="F239" s="34" t="s">
        <v>18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12</v>
      </c>
      <c r="D240" s="29">
        <v>26</v>
      </c>
      <c r="E240" s="33">
        <v>109.43</v>
      </c>
      <c r="F240" s="34" t="s">
        <v>18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12</v>
      </c>
      <c r="D241" s="29">
        <v>30</v>
      </c>
      <c r="E241" s="33">
        <v>109.43</v>
      </c>
      <c r="F241" s="34" t="s">
        <v>18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12</v>
      </c>
      <c r="D242" s="29">
        <v>100</v>
      </c>
      <c r="E242" s="33">
        <v>109.43</v>
      </c>
      <c r="F242" s="34" t="s">
        <v>18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12</v>
      </c>
      <c r="D243" s="29">
        <v>100</v>
      </c>
      <c r="E243" s="33">
        <v>109.43</v>
      </c>
      <c r="F243" s="34" t="s">
        <v>18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12</v>
      </c>
      <c r="D244" s="29">
        <v>25</v>
      </c>
      <c r="E244" s="33">
        <v>109.42</v>
      </c>
      <c r="F244" s="34" t="s">
        <v>18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12</v>
      </c>
      <c r="D245" s="29">
        <v>30</v>
      </c>
      <c r="E245" s="33">
        <v>109.43</v>
      </c>
      <c r="F245" s="34" t="s">
        <v>18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12</v>
      </c>
      <c r="D246" s="29">
        <v>70</v>
      </c>
      <c r="E246" s="33">
        <v>109.43</v>
      </c>
      <c r="F246" s="34" t="s">
        <v>18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12</v>
      </c>
      <c r="D247" s="29">
        <v>100</v>
      </c>
      <c r="E247" s="33">
        <v>109.42</v>
      </c>
      <c r="F247" s="34" t="s">
        <v>18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12</v>
      </c>
      <c r="D248" s="29">
        <v>100</v>
      </c>
      <c r="E248" s="33">
        <v>109.42</v>
      </c>
      <c r="F248" s="34" t="s">
        <v>18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12</v>
      </c>
      <c r="D249" s="29">
        <v>100</v>
      </c>
      <c r="E249" s="33">
        <v>109.43</v>
      </c>
      <c r="F249" s="34" t="s">
        <v>18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12</v>
      </c>
      <c r="D250" s="29">
        <v>100</v>
      </c>
      <c r="E250" s="33">
        <v>109.43</v>
      </c>
      <c r="F250" s="34" t="s">
        <v>18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12</v>
      </c>
      <c r="D251" s="29">
        <v>100</v>
      </c>
      <c r="E251" s="33">
        <v>109.43</v>
      </c>
      <c r="F251" s="34" t="s">
        <v>18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12</v>
      </c>
      <c r="D252" s="29">
        <v>170</v>
      </c>
      <c r="E252" s="33">
        <v>109.43</v>
      </c>
      <c r="F252" s="34" t="s">
        <v>18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12</v>
      </c>
      <c r="D253" s="29">
        <v>1</v>
      </c>
      <c r="E253" s="33">
        <v>109.42</v>
      </c>
      <c r="F253" s="34" t="s">
        <v>18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12</v>
      </c>
      <c r="D254" s="29">
        <v>33</v>
      </c>
      <c r="E254" s="33">
        <v>109.42</v>
      </c>
      <c r="F254" s="34" t="s">
        <v>18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12</v>
      </c>
      <c r="D255" s="29">
        <v>33</v>
      </c>
      <c r="E255" s="33">
        <v>109.42</v>
      </c>
      <c r="F255" s="34" t="s">
        <v>18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12</v>
      </c>
      <c r="D256" s="29">
        <v>33</v>
      </c>
      <c r="E256" s="33">
        <v>109.42</v>
      </c>
      <c r="F256" s="34" t="s">
        <v>18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12</v>
      </c>
      <c r="D257" s="29">
        <v>33</v>
      </c>
      <c r="E257" s="33">
        <v>109.42</v>
      </c>
      <c r="F257" s="34" t="s">
        <v>18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12</v>
      </c>
      <c r="D258" s="29">
        <v>66</v>
      </c>
      <c r="E258" s="33">
        <v>109.42</v>
      </c>
      <c r="F258" s="34" t="s">
        <v>18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12</v>
      </c>
      <c r="D259" s="29">
        <v>67</v>
      </c>
      <c r="E259" s="33">
        <v>109.42</v>
      </c>
      <c r="F259" s="34" t="s">
        <v>18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12</v>
      </c>
      <c r="D260" s="29">
        <v>67</v>
      </c>
      <c r="E260" s="33">
        <v>109.42</v>
      </c>
      <c r="F260" s="34" t="s">
        <v>18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12</v>
      </c>
      <c r="D261" s="29">
        <v>67</v>
      </c>
      <c r="E261" s="33">
        <v>109.42</v>
      </c>
      <c r="F261" s="34" t="s">
        <v>18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12</v>
      </c>
      <c r="D262" s="29">
        <v>100</v>
      </c>
      <c r="E262" s="33">
        <v>109.42</v>
      </c>
      <c r="F262" s="34" t="s">
        <v>18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12</v>
      </c>
      <c r="D263" s="29">
        <v>100</v>
      </c>
      <c r="E263" s="33">
        <v>109.42</v>
      </c>
      <c r="F263" s="34" t="s">
        <v>18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12</v>
      </c>
      <c r="D264" s="29">
        <v>25</v>
      </c>
      <c r="E264" s="33">
        <v>109.42</v>
      </c>
      <c r="F264" s="34" t="s">
        <v>18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12</v>
      </c>
      <c r="D265" s="29">
        <v>29</v>
      </c>
      <c r="E265" s="33">
        <v>109.42</v>
      </c>
      <c r="F265" s="34" t="s">
        <v>18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12</v>
      </c>
      <c r="D266" s="29">
        <v>66</v>
      </c>
      <c r="E266" s="33">
        <v>109.42</v>
      </c>
      <c r="F266" s="34" t="s">
        <v>18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12</v>
      </c>
      <c r="D267" s="29">
        <v>100</v>
      </c>
      <c r="E267" s="33">
        <v>109.42</v>
      </c>
      <c r="F267" s="34" t="s">
        <v>18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12</v>
      </c>
      <c r="D268" s="29">
        <v>100</v>
      </c>
      <c r="E268" s="33">
        <v>109.42</v>
      </c>
      <c r="F268" s="34" t="s">
        <v>18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12</v>
      </c>
      <c r="D269" s="29">
        <v>346</v>
      </c>
      <c r="E269" s="33">
        <v>109.42</v>
      </c>
      <c r="F269" s="34" t="s">
        <v>18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12</v>
      </c>
      <c r="D270" s="29">
        <v>6</v>
      </c>
      <c r="E270" s="33">
        <v>109.41</v>
      </c>
      <c r="F270" s="34" t="s">
        <v>18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12</v>
      </c>
      <c r="D271" s="29">
        <v>34</v>
      </c>
      <c r="E271" s="33">
        <v>109.42</v>
      </c>
      <c r="F271" s="34" t="s">
        <v>18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12</v>
      </c>
      <c r="D272" s="29">
        <v>94</v>
      </c>
      <c r="E272" s="33">
        <v>109.41</v>
      </c>
      <c r="F272" s="34" t="s">
        <v>18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12</v>
      </c>
      <c r="D273" s="29">
        <v>100</v>
      </c>
      <c r="E273" s="33">
        <v>109.41</v>
      </c>
      <c r="F273" s="34" t="s">
        <v>18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12</v>
      </c>
      <c r="D274" s="29">
        <v>100</v>
      </c>
      <c r="E274" s="33">
        <v>109.42</v>
      </c>
      <c r="F274" s="34" t="s">
        <v>18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12</v>
      </c>
      <c r="D275" s="29">
        <v>194</v>
      </c>
      <c r="E275" s="33">
        <v>109.41</v>
      </c>
      <c r="F275" s="34" t="s">
        <v>18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12</v>
      </c>
      <c r="D276" s="29">
        <v>194</v>
      </c>
      <c r="E276" s="33">
        <v>109.41</v>
      </c>
      <c r="F276" s="34" t="s">
        <v>18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12</v>
      </c>
      <c r="D277" s="29">
        <v>10</v>
      </c>
      <c r="E277" s="33">
        <v>109.41</v>
      </c>
      <c r="F277" s="34" t="s">
        <v>18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12</v>
      </c>
      <c r="D278" s="29">
        <v>90</v>
      </c>
      <c r="E278" s="33">
        <v>109.41</v>
      </c>
      <c r="F278" s="34" t="s">
        <v>18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12</v>
      </c>
      <c r="D279" s="29">
        <v>90</v>
      </c>
      <c r="E279" s="33">
        <v>109.41</v>
      </c>
      <c r="F279" s="34" t="s">
        <v>18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12</v>
      </c>
      <c r="D280" s="29">
        <v>100</v>
      </c>
      <c r="E280" s="33">
        <v>109.41</v>
      </c>
      <c r="F280" s="34" t="s">
        <v>18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12</v>
      </c>
      <c r="D281" s="29">
        <v>10</v>
      </c>
      <c r="E281" s="33">
        <v>109.41</v>
      </c>
      <c r="F281" s="34" t="s">
        <v>18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12</v>
      </c>
      <c r="D282" s="29">
        <v>11</v>
      </c>
      <c r="E282" s="33">
        <v>109.41</v>
      </c>
      <c r="F282" s="34" t="s">
        <v>18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12</v>
      </c>
      <c r="D283" s="29">
        <v>12</v>
      </c>
      <c r="E283" s="33">
        <v>109.41</v>
      </c>
      <c r="F283" s="34" t="s">
        <v>18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12</v>
      </c>
      <c r="D284" s="29">
        <v>60</v>
      </c>
      <c r="E284" s="33">
        <v>109.41</v>
      </c>
      <c r="F284" s="34" t="s">
        <v>18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12</v>
      </c>
      <c r="D285" s="29">
        <v>100</v>
      </c>
      <c r="E285" s="33">
        <v>109.41</v>
      </c>
      <c r="F285" s="34" t="s">
        <v>18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12</v>
      </c>
      <c r="D286" s="29">
        <v>100</v>
      </c>
      <c r="E286" s="33">
        <v>109.41</v>
      </c>
      <c r="F286" s="34" t="s">
        <v>18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12</v>
      </c>
      <c r="D287" s="29">
        <v>100</v>
      </c>
      <c r="E287" s="33">
        <v>109.41</v>
      </c>
      <c r="F287" s="34" t="s">
        <v>18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12</v>
      </c>
      <c r="D288" s="29">
        <v>129</v>
      </c>
      <c r="E288" s="33">
        <v>109.41</v>
      </c>
      <c r="F288" s="34" t="s">
        <v>18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12</v>
      </c>
      <c r="D289" s="29">
        <v>4</v>
      </c>
      <c r="E289" s="33">
        <v>109.4</v>
      </c>
      <c r="F289" s="34" t="s">
        <v>18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12</v>
      </c>
      <c r="D290" s="29">
        <v>40</v>
      </c>
      <c r="E290" s="33">
        <v>109.4</v>
      </c>
      <c r="F290" s="34" t="s">
        <v>18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12</v>
      </c>
      <c r="D291" s="29">
        <v>100</v>
      </c>
      <c r="E291" s="33">
        <v>109.4</v>
      </c>
      <c r="F291" s="34" t="s">
        <v>18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12</v>
      </c>
      <c r="D292" s="29">
        <v>100</v>
      </c>
      <c r="E292" s="33">
        <v>109.4</v>
      </c>
      <c r="F292" s="34" t="s">
        <v>18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12</v>
      </c>
      <c r="D293" s="29">
        <v>6</v>
      </c>
      <c r="E293" s="33">
        <v>109.4</v>
      </c>
      <c r="F293" s="34" t="s">
        <v>18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12</v>
      </c>
      <c r="D294" s="29">
        <v>13</v>
      </c>
      <c r="E294" s="33">
        <v>109.4</v>
      </c>
      <c r="F294" s="34" t="s">
        <v>18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12</v>
      </c>
      <c r="D295" s="29">
        <v>28</v>
      </c>
      <c r="E295" s="33">
        <v>109.4</v>
      </c>
      <c r="F295" s="34" t="s">
        <v>18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12</v>
      </c>
      <c r="D296" s="29">
        <v>39</v>
      </c>
      <c r="E296" s="33">
        <v>109.4</v>
      </c>
      <c r="F296" s="34" t="s">
        <v>18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12</v>
      </c>
      <c r="D297" s="29">
        <v>59</v>
      </c>
      <c r="E297" s="33">
        <v>109.4</v>
      </c>
      <c r="F297" s="34" t="s">
        <v>18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12</v>
      </c>
      <c r="D298" s="29">
        <v>15</v>
      </c>
      <c r="E298" s="33">
        <v>109.39</v>
      </c>
      <c r="F298" s="34" t="s">
        <v>18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12</v>
      </c>
      <c r="D299" s="29">
        <v>35</v>
      </c>
      <c r="E299" s="33">
        <v>109.39</v>
      </c>
      <c r="F299" s="34" t="s">
        <v>18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12</v>
      </c>
      <c r="D300" s="29">
        <v>50</v>
      </c>
      <c r="E300" s="33">
        <v>109.39</v>
      </c>
      <c r="F300" s="34" t="s">
        <v>18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12</v>
      </c>
      <c r="D301" s="29">
        <v>100</v>
      </c>
      <c r="E301" s="33">
        <v>109.4</v>
      </c>
      <c r="F301" s="34" t="s">
        <v>18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12</v>
      </c>
      <c r="D302" s="29">
        <v>10</v>
      </c>
      <c r="E302" s="33">
        <v>109.39</v>
      </c>
      <c r="F302" s="34" t="s">
        <v>18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12</v>
      </c>
      <c r="D303" s="29">
        <v>10</v>
      </c>
      <c r="E303" s="33">
        <v>109.39</v>
      </c>
      <c r="F303" s="34" t="s">
        <v>18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12</v>
      </c>
      <c r="D304" s="29">
        <v>10</v>
      </c>
      <c r="E304" s="33">
        <v>109.39</v>
      </c>
      <c r="F304" s="34" t="s">
        <v>18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12</v>
      </c>
      <c r="D305" s="29">
        <v>10</v>
      </c>
      <c r="E305" s="33">
        <v>109.4</v>
      </c>
      <c r="F305" s="34" t="s">
        <v>18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12</v>
      </c>
      <c r="D306" s="29">
        <v>12</v>
      </c>
      <c r="E306" s="33">
        <v>109.4</v>
      </c>
      <c r="F306" s="34" t="s">
        <v>18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12</v>
      </c>
      <c r="D307" s="29">
        <v>44</v>
      </c>
      <c r="E307" s="33">
        <v>109.4</v>
      </c>
      <c r="F307" s="34" t="s">
        <v>18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12</v>
      </c>
      <c r="D308" s="29">
        <v>50</v>
      </c>
      <c r="E308" s="33">
        <v>109.39</v>
      </c>
      <c r="F308" s="34" t="s">
        <v>18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12</v>
      </c>
      <c r="D309" s="29">
        <v>61</v>
      </c>
      <c r="E309" s="33">
        <v>109.4</v>
      </c>
      <c r="F309" s="34" t="s">
        <v>18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12</v>
      </c>
      <c r="D310" s="29">
        <v>78</v>
      </c>
      <c r="E310" s="33">
        <v>109.39</v>
      </c>
      <c r="F310" s="34" t="s">
        <v>18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12</v>
      </c>
      <c r="D311" s="29">
        <v>90</v>
      </c>
      <c r="E311" s="33">
        <v>109.39</v>
      </c>
      <c r="F311" s="34" t="s">
        <v>18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12</v>
      </c>
      <c r="D312" s="29">
        <v>90</v>
      </c>
      <c r="E312" s="33">
        <v>109.39</v>
      </c>
      <c r="F312" s="34" t="s">
        <v>18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12</v>
      </c>
      <c r="D313" s="29">
        <v>90</v>
      </c>
      <c r="E313" s="33">
        <v>109.4</v>
      </c>
      <c r="F313" s="34" t="s">
        <v>18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12</v>
      </c>
      <c r="D314" s="29">
        <v>100</v>
      </c>
      <c r="E314" s="33">
        <v>109.39</v>
      </c>
      <c r="F314" s="34" t="s">
        <v>18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12</v>
      </c>
      <c r="D315" s="29">
        <v>100</v>
      </c>
      <c r="E315" s="33">
        <v>109.39</v>
      </c>
      <c r="F315" s="34" t="s">
        <v>18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12</v>
      </c>
      <c r="D316" s="29">
        <v>100</v>
      </c>
      <c r="E316" s="33">
        <v>109.4</v>
      </c>
      <c r="F316" s="34" t="s">
        <v>18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12</v>
      </c>
      <c r="D317" s="29">
        <v>100</v>
      </c>
      <c r="E317" s="33">
        <v>109.4</v>
      </c>
      <c r="F317" s="34" t="s">
        <v>18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12</v>
      </c>
      <c r="D318" s="29">
        <v>100</v>
      </c>
      <c r="E318" s="33">
        <v>109.4</v>
      </c>
      <c r="F318" s="34" t="s">
        <v>18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12</v>
      </c>
      <c r="D319" s="29">
        <v>200</v>
      </c>
      <c r="E319" s="33">
        <v>109.4</v>
      </c>
      <c r="F319" s="34" t="s">
        <v>18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12</v>
      </c>
      <c r="D320" s="29">
        <v>10</v>
      </c>
      <c r="E320" s="33">
        <v>109.09</v>
      </c>
      <c r="F320" s="34" t="s">
        <v>18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12</v>
      </c>
      <c r="D321" s="29">
        <v>90</v>
      </c>
      <c r="E321" s="33">
        <v>109.09</v>
      </c>
      <c r="F321" s="34" t="s">
        <v>18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12</v>
      </c>
      <c r="D322" s="29">
        <v>100</v>
      </c>
      <c r="E322" s="33">
        <v>109.08</v>
      </c>
      <c r="F322" s="34" t="s">
        <v>18</v>
      </c>
      <c r="G322" s="35" t="s">
        <v>19</v>
      </c>
    </row>
    <row r="323" spans="1:7">
      <c r="A323" s="30">
        <v>45079</v>
      </c>
      <c r="B323" s="31">
        <v>0.4109518518518519</v>
      </c>
      <c r="C323" s="32" t="s">
        <v>12</v>
      </c>
      <c r="D323" s="29">
        <v>67</v>
      </c>
      <c r="E323" s="33">
        <v>109.07</v>
      </c>
      <c r="F323" s="34" t="s">
        <v>18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12</v>
      </c>
      <c r="D324" s="29">
        <v>100</v>
      </c>
      <c r="E324" s="33">
        <v>109.07</v>
      </c>
      <c r="F324" s="34" t="s">
        <v>18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12</v>
      </c>
      <c r="D325" s="29">
        <v>33</v>
      </c>
      <c r="E325" s="33">
        <v>109.07</v>
      </c>
      <c r="F325" s="34" t="s">
        <v>18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12</v>
      </c>
      <c r="D326" s="29">
        <v>50</v>
      </c>
      <c r="E326" s="33">
        <v>109.02</v>
      </c>
      <c r="F326" s="34" t="s">
        <v>18</v>
      </c>
      <c r="G326" s="35" t="s">
        <v>19</v>
      </c>
    </row>
    <row r="327" spans="1:7">
      <c r="A327" s="30">
        <v>45079</v>
      </c>
      <c r="B327" s="31">
        <v>0.41095196759259256</v>
      </c>
      <c r="C327" s="32" t="s">
        <v>12</v>
      </c>
      <c r="D327" s="29">
        <v>150</v>
      </c>
      <c r="E327" s="33">
        <v>109.02</v>
      </c>
      <c r="F327" s="34" t="s">
        <v>18</v>
      </c>
      <c r="G327" s="35" t="s">
        <v>19</v>
      </c>
    </row>
    <row r="328" spans="1:7">
      <c r="A328" s="30">
        <v>45079</v>
      </c>
      <c r="B328" s="31">
        <v>0.41095196759259256</v>
      </c>
      <c r="C328" s="32" t="s">
        <v>12</v>
      </c>
      <c r="D328" s="29">
        <v>25</v>
      </c>
      <c r="E328" s="33">
        <v>109.01</v>
      </c>
      <c r="F328" s="34" t="s">
        <v>18</v>
      </c>
      <c r="G328" s="35" t="s">
        <v>20</v>
      </c>
    </row>
    <row r="329" spans="1:7">
      <c r="A329" s="30">
        <v>45079</v>
      </c>
      <c r="B329" s="31">
        <v>0.41095196759259256</v>
      </c>
      <c r="C329" s="32" t="s">
        <v>12</v>
      </c>
      <c r="D329" s="29">
        <v>75</v>
      </c>
      <c r="E329" s="33">
        <v>109.01</v>
      </c>
      <c r="F329" s="34" t="s">
        <v>18</v>
      </c>
      <c r="G329" s="35" t="s">
        <v>20</v>
      </c>
    </row>
    <row r="330" spans="1:7">
      <c r="A330" s="30">
        <v>45079</v>
      </c>
      <c r="B330" s="31">
        <v>0.41095196759259256</v>
      </c>
      <c r="C330" s="32" t="s">
        <v>12</v>
      </c>
      <c r="D330" s="29">
        <v>100</v>
      </c>
      <c r="E330" s="33">
        <v>109</v>
      </c>
      <c r="F330" s="34" t="s">
        <v>18</v>
      </c>
      <c r="G330" s="35" t="s">
        <v>20</v>
      </c>
    </row>
    <row r="331" spans="1:7">
      <c r="A331" s="30">
        <v>45079</v>
      </c>
      <c r="B331" s="31">
        <v>0.41095196759259256</v>
      </c>
      <c r="C331" s="32" t="s">
        <v>12</v>
      </c>
      <c r="D331" s="29">
        <v>100</v>
      </c>
      <c r="E331" s="33">
        <v>109</v>
      </c>
      <c r="F331" s="34" t="s">
        <v>18</v>
      </c>
      <c r="G331" s="35" t="s">
        <v>20</v>
      </c>
    </row>
    <row r="332" spans="1:7">
      <c r="A332" s="30">
        <v>45079</v>
      </c>
      <c r="B332" s="31">
        <v>0.41095196759259256</v>
      </c>
      <c r="C332" s="32" t="s">
        <v>12</v>
      </c>
      <c r="D332" s="29">
        <v>200</v>
      </c>
      <c r="E332" s="33">
        <v>109</v>
      </c>
      <c r="F332" s="34" t="s">
        <v>18</v>
      </c>
      <c r="G332" s="35" t="s">
        <v>20</v>
      </c>
    </row>
    <row r="333" spans="1:7">
      <c r="A333" s="30">
        <v>45079</v>
      </c>
      <c r="B333" s="31">
        <v>0.41095196759259256</v>
      </c>
      <c r="C333" s="32" t="s">
        <v>12</v>
      </c>
      <c r="D333" s="29">
        <v>25</v>
      </c>
      <c r="E333" s="33">
        <v>109.02</v>
      </c>
      <c r="F333" s="34" t="s">
        <v>18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12</v>
      </c>
      <c r="D334" s="29">
        <v>75</v>
      </c>
      <c r="E334" s="33">
        <v>109.02</v>
      </c>
      <c r="F334" s="34" t="s">
        <v>18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12</v>
      </c>
      <c r="D335" s="29">
        <v>100</v>
      </c>
      <c r="E335" s="33">
        <v>109.01</v>
      </c>
      <c r="F335" s="34" t="s">
        <v>18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12</v>
      </c>
      <c r="D336" s="29">
        <v>100</v>
      </c>
      <c r="E336" s="33">
        <v>109.02</v>
      </c>
      <c r="F336" s="34" t="s">
        <v>18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12</v>
      </c>
      <c r="D337" s="29">
        <v>100</v>
      </c>
      <c r="E337" s="33">
        <v>109.01</v>
      </c>
      <c r="F337" s="34" t="s">
        <v>18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12</v>
      </c>
      <c r="D338" s="29">
        <v>10</v>
      </c>
      <c r="E338" s="33">
        <v>108.47</v>
      </c>
      <c r="F338" s="34" t="s">
        <v>18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12</v>
      </c>
      <c r="D339" s="29">
        <v>27</v>
      </c>
      <c r="E339" s="33">
        <v>108.47</v>
      </c>
      <c r="F339" s="34" t="s">
        <v>18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12</v>
      </c>
      <c r="D340" s="29">
        <v>27</v>
      </c>
      <c r="E340" s="33">
        <v>108.47</v>
      </c>
      <c r="F340" s="34" t="s">
        <v>18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12</v>
      </c>
      <c r="D341" s="29">
        <v>46</v>
      </c>
      <c r="E341" s="33">
        <v>108.47</v>
      </c>
      <c r="F341" s="34" t="s">
        <v>18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12</v>
      </c>
      <c r="D342" s="29">
        <v>90</v>
      </c>
      <c r="E342" s="33">
        <v>108.47</v>
      </c>
      <c r="F342" s="34" t="s">
        <v>18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12</v>
      </c>
      <c r="D343" s="29">
        <v>25</v>
      </c>
      <c r="E343" s="33">
        <v>108.46</v>
      </c>
      <c r="F343" s="34" t="s">
        <v>18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12</v>
      </c>
      <c r="D344" s="29">
        <v>75</v>
      </c>
      <c r="E344" s="33">
        <v>108.46</v>
      </c>
      <c r="F344" s="34" t="s">
        <v>18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12</v>
      </c>
      <c r="D345" s="29">
        <v>100</v>
      </c>
      <c r="E345" s="33">
        <v>108.46</v>
      </c>
      <c r="F345" s="34" t="s">
        <v>18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12</v>
      </c>
      <c r="D346" s="29">
        <v>100</v>
      </c>
      <c r="E346" s="33">
        <v>108.46</v>
      </c>
      <c r="F346" s="34" t="s">
        <v>18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12</v>
      </c>
      <c r="D347" s="29">
        <v>100</v>
      </c>
      <c r="E347" s="33">
        <v>108.47</v>
      </c>
      <c r="F347" s="34" t="s">
        <v>18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12</v>
      </c>
      <c r="D348" s="29">
        <v>100</v>
      </c>
      <c r="E348" s="33">
        <v>108.47</v>
      </c>
      <c r="F348" s="34" t="s">
        <v>18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12</v>
      </c>
      <c r="D349" s="29">
        <v>10</v>
      </c>
      <c r="E349" s="33">
        <v>108.46</v>
      </c>
      <c r="F349" s="34" t="s">
        <v>18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12</v>
      </c>
      <c r="D350" s="29">
        <v>33</v>
      </c>
      <c r="E350" s="33">
        <v>108.46</v>
      </c>
      <c r="F350" s="34" t="s">
        <v>18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12</v>
      </c>
      <c r="D351" s="29">
        <v>60</v>
      </c>
      <c r="E351" s="33">
        <v>108.46</v>
      </c>
      <c r="F351" s="34" t="s">
        <v>18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12</v>
      </c>
      <c r="D352" s="29">
        <v>90</v>
      </c>
      <c r="E352" s="33">
        <v>108.46</v>
      </c>
      <c r="F352" s="34" t="s">
        <v>18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12</v>
      </c>
      <c r="D353" s="29">
        <v>100</v>
      </c>
      <c r="E353" s="33">
        <v>108.7</v>
      </c>
      <c r="F353" s="34" t="s">
        <v>18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12</v>
      </c>
      <c r="D354" s="29">
        <v>100</v>
      </c>
      <c r="E354" s="33">
        <v>108.7</v>
      </c>
      <c r="F354" s="34" t="s">
        <v>18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12</v>
      </c>
      <c r="D355" s="29">
        <v>20</v>
      </c>
      <c r="E355" s="33">
        <v>108.53</v>
      </c>
      <c r="F355" s="34" t="s">
        <v>18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12</v>
      </c>
      <c r="D356" s="29">
        <v>50</v>
      </c>
      <c r="E356" s="33">
        <v>108.53</v>
      </c>
      <c r="F356" s="34" t="s">
        <v>18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12</v>
      </c>
      <c r="D357" s="29">
        <v>100</v>
      </c>
      <c r="E357" s="33">
        <v>108.53</v>
      </c>
      <c r="F357" s="34" t="s">
        <v>18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12</v>
      </c>
      <c r="D358" s="29">
        <v>18</v>
      </c>
      <c r="E358" s="33">
        <v>108.52</v>
      </c>
      <c r="F358" s="34" t="s">
        <v>18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12</v>
      </c>
      <c r="D359" s="29">
        <v>19</v>
      </c>
      <c r="E359" s="33">
        <v>108.54</v>
      </c>
      <c r="F359" s="34" t="s">
        <v>18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12</v>
      </c>
      <c r="D360" s="29">
        <v>81</v>
      </c>
      <c r="E360" s="33">
        <v>108.54</v>
      </c>
      <c r="F360" s="34" t="s">
        <v>18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12</v>
      </c>
      <c r="D361" s="29">
        <v>82</v>
      </c>
      <c r="E361" s="33">
        <v>108.52</v>
      </c>
      <c r="F361" s="34" t="s">
        <v>18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12</v>
      </c>
      <c r="D362" s="29">
        <v>93</v>
      </c>
      <c r="E362" s="33">
        <v>108.53</v>
      </c>
      <c r="F362" s="34" t="s">
        <v>18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12</v>
      </c>
      <c r="D363" s="29">
        <v>100</v>
      </c>
      <c r="E363" s="33">
        <v>108.53</v>
      </c>
      <c r="F363" s="34" t="s">
        <v>18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12</v>
      </c>
      <c r="D364" s="29">
        <v>100</v>
      </c>
      <c r="E364" s="33">
        <v>108.54</v>
      </c>
      <c r="F364" s="34" t="s">
        <v>18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12</v>
      </c>
      <c r="D365" s="29">
        <v>18</v>
      </c>
      <c r="E365" s="33">
        <v>108.52</v>
      </c>
      <c r="F365" s="34" t="s">
        <v>18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12</v>
      </c>
      <c r="D366" s="29">
        <v>30</v>
      </c>
      <c r="E366" s="33">
        <v>108.53</v>
      </c>
      <c r="F366" s="34" t="s">
        <v>18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12</v>
      </c>
      <c r="D367" s="29">
        <v>82</v>
      </c>
      <c r="E367" s="33">
        <v>108.52</v>
      </c>
      <c r="F367" s="34" t="s">
        <v>18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12</v>
      </c>
      <c r="D368" s="29">
        <v>25</v>
      </c>
      <c r="E368" s="33">
        <v>108.46</v>
      </c>
      <c r="F368" s="34" t="s">
        <v>18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12</v>
      </c>
      <c r="D369" s="29">
        <v>75</v>
      </c>
      <c r="E369" s="33">
        <v>108.46</v>
      </c>
      <c r="F369" s="34" t="s">
        <v>18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12</v>
      </c>
      <c r="D370" s="29">
        <v>75</v>
      </c>
      <c r="E370" s="33">
        <v>108.46</v>
      </c>
      <c r="F370" s="34" t="s">
        <v>18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12</v>
      </c>
      <c r="D371" s="29">
        <v>100</v>
      </c>
      <c r="E371" s="33">
        <v>108.46</v>
      </c>
      <c r="F371" s="34" t="s">
        <v>18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12</v>
      </c>
      <c r="D372" s="29">
        <v>100</v>
      </c>
      <c r="E372" s="33">
        <v>108.46</v>
      </c>
      <c r="F372" s="34" t="s">
        <v>18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12</v>
      </c>
      <c r="D373" s="29">
        <v>11</v>
      </c>
      <c r="E373" s="33">
        <v>108.45</v>
      </c>
      <c r="F373" s="34" t="s">
        <v>18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12</v>
      </c>
      <c r="D374" s="29">
        <v>100</v>
      </c>
      <c r="E374" s="33">
        <v>108.45</v>
      </c>
      <c r="F374" s="34" t="s">
        <v>18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12</v>
      </c>
      <c r="D375" s="29">
        <v>10</v>
      </c>
      <c r="E375" s="33">
        <v>108.49</v>
      </c>
      <c r="F375" s="34" t="s">
        <v>18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12</v>
      </c>
      <c r="D376" s="29">
        <v>17</v>
      </c>
      <c r="E376" s="33">
        <v>108.48</v>
      </c>
      <c r="F376" s="34" t="s">
        <v>18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12</v>
      </c>
      <c r="D377" s="29">
        <v>20</v>
      </c>
      <c r="E377" s="33">
        <v>108.48</v>
      </c>
      <c r="F377" s="34" t="s">
        <v>18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12</v>
      </c>
      <c r="D378" s="29">
        <v>20</v>
      </c>
      <c r="E378" s="33">
        <v>108.49</v>
      </c>
      <c r="F378" s="34" t="s">
        <v>18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12</v>
      </c>
      <c r="D379" s="29">
        <v>28</v>
      </c>
      <c r="E379" s="33">
        <v>108.48</v>
      </c>
      <c r="F379" s="34" t="s">
        <v>18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12</v>
      </c>
      <c r="D380" s="29">
        <v>30</v>
      </c>
      <c r="E380" s="33">
        <v>108.49</v>
      </c>
      <c r="F380" s="34" t="s">
        <v>18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12</v>
      </c>
      <c r="D381" s="29">
        <v>30</v>
      </c>
      <c r="E381" s="33">
        <v>108.49</v>
      </c>
      <c r="F381" s="34" t="s">
        <v>18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12</v>
      </c>
      <c r="D382" s="29">
        <v>30</v>
      </c>
      <c r="E382" s="33">
        <v>108.49</v>
      </c>
      <c r="F382" s="34" t="s">
        <v>18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12</v>
      </c>
      <c r="D383" s="29">
        <v>30</v>
      </c>
      <c r="E383" s="33">
        <v>108.49</v>
      </c>
      <c r="F383" s="34" t="s">
        <v>18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12</v>
      </c>
      <c r="D384" s="29">
        <v>40</v>
      </c>
      <c r="E384" s="33">
        <v>108.49</v>
      </c>
      <c r="F384" s="34" t="s">
        <v>18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12</v>
      </c>
      <c r="D385" s="29">
        <v>50</v>
      </c>
      <c r="E385" s="33">
        <v>108.49</v>
      </c>
      <c r="F385" s="34" t="s">
        <v>18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12</v>
      </c>
      <c r="D386" s="29">
        <v>50</v>
      </c>
      <c r="E386" s="33">
        <v>108.49</v>
      </c>
      <c r="F386" s="34" t="s">
        <v>18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12</v>
      </c>
      <c r="D387" s="29">
        <v>50</v>
      </c>
      <c r="E387" s="33">
        <v>108.49</v>
      </c>
      <c r="F387" s="34" t="s">
        <v>18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12</v>
      </c>
      <c r="D388" s="29">
        <v>60</v>
      </c>
      <c r="E388" s="33">
        <v>108.49</v>
      </c>
      <c r="F388" s="34" t="s">
        <v>18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12</v>
      </c>
      <c r="D389" s="29">
        <v>63</v>
      </c>
      <c r="E389" s="33">
        <v>108.48</v>
      </c>
      <c r="F389" s="34" t="s">
        <v>18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12</v>
      </c>
      <c r="D390" s="29">
        <v>72</v>
      </c>
      <c r="E390" s="33">
        <v>108.48</v>
      </c>
      <c r="F390" s="34" t="s">
        <v>18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12</v>
      </c>
      <c r="D391" s="29">
        <v>83</v>
      </c>
      <c r="E391" s="33">
        <v>108.47</v>
      </c>
      <c r="F391" s="34" t="s">
        <v>18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12</v>
      </c>
      <c r="D392" s="29">
        <v>83</v>
      </c>
      <c r="E392" s="33">
        <v>108.48</v>
      </c>
      <c r="F392" s="34" t="s">
        <v>18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12</v>
      </c>
      <c r="D393" s="29">
        <v>100</v>
      </c>
      <c r="E393" s="33">
        <v>108.47</v>
      </c>
      <c r="F393" s="34" t="s">
        <v>18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12</v>
      </c>
      <c r="D394" s="29">
        <v>100</v>
      </c>
      <c r="E394" s="33">
        <v>108.48</v>
      </c>
      <c r="F394" s="34" t="s">
        <v>18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12</v>
      </c>
      <c r="D395" s="29">
        <v>100</v>
      </c>
      <c r="E395" s="33">
        <v>108.48</v>
      </c>
      <c r="F395" s="34" t="s">
        <v>18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12</v>
      </c>
      <c r="D396" s="29">
        <v>100</v>
      </c>
      <c r="E396" s="33">
        <v>108.48</v>
      </c>
      <c r="F396" s="34" t="s">
        <v>18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12</v>
      </c>
      <c r="D397" s="29">
        <v>100</v>
      </c>
      <c r="E397" s="33">
        <v>108.48</v>
      </c>
      <c r="F397" s="34" t="s">
        <v>18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12</v>
      </c>
      <c r="D398" s="29">
        <v>100</v>
      </c>
      <c r="E398" s="33">
        <v>108.48</v>
      </c>
      <c r="F398" s="34" t="s">
        <v>18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12</v>
      </c>
      <c r="D399" s="29">
        <v>100</v>
      </c>
      <c r="E399" s="33">
        <v>108.48</v>
      </c>
      <c r="F399" s="34" t="s">
        <v>18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12</v>
      </c>
      <c r="D400" s="29">
        <v>100</v>
      </c>
      <c r="E400" s="33">
        <v>108.49</v>
      </c>
      <c r="F400" s="34" t="s">
        <v>18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12</v>
      </c>
      <c r="D401" s="29">
        <v>100</v>
      </c>
      <c r="E401" s="33">
        <v>108.49</v>
      </c>
      <c r="F401" s="34" t="s">
        <v>18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12</v>
      </c>
      <c r="D402" s="29">
        <v>117</v>
      </c>
      <c r="E402" s="33">
        <v>108.48</v>
      </c>
      <c r="F402" s="34" t="s">
        <v>18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12</v>
      </c>
      <c r="D403" s="29">
        <v>3</v>
      </c>
      <c r="E403" s="33">
        <v>108.46</v>
      </c>
      <c r="F403" s="34" t="s">
        <v>18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12</v>
      </c>
      <c r="D404" s="29">
        <v>4</v>
      </c>
      <c r="E404" s="33">
        <v>108.46</v>
      </c>
      <c r="F404" s="34" t="s">
        <v>18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12</v>
      </c>
      <c r="D405" s="29">
        <v>17</v>
      </c>
      <c r="E405" s="33">
        <v>108.47</v>
      </c>
      <c r="F405" s="34" t="s">
        <v>18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12</v>
      </c>
      <c r="D406" s="29">
        <v>21</v>
      </c>
      <c r="E406" s="33">
        <v>108.47</v>
      </c>
      <c r="F406" s="34" t="s">
        <v>18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12</v>
      </c>
      <c r="D407" s="29">
        <v>79</v>
      </c>
      <c r="E407" s="33">
        <v>108.47</v>
      </c>
      <c r="F407" s="34" t="s">
        <v>18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12</v>
      </c>
      <c r="D408" s="29">
        <v>100</v>
      </c>
      <c r="E408" s="33">
        <v>108.46</v>
      </c>
      <c r="F408" s="34" t="s">
        <v>18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12</v>
      </c>
      <c r="D409" s="29">
        <v>100</v>
      </c>
      <c r="E409" s="33">
        <v>108.47</v>
      </c>
      <c r="F409" s="34" t="s">
        <v>18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12</v>
      </c>
      <c r="D410" s="29">
        <v>100</v>
      </c>
      <c r="E410" s="33">
        <v>108.47</v>
      </c>
      <c r="F410" s="34" t="s">
        <v>18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12</v>
      </c>
      <c r="D411" s="29">
        <v>100</v>
      </c>
      <c r="E411" s="33">
        <v>108.47</v>
      </c>
      <c r="F411" s="34" t="s">
        <v>18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12</v>
      </c>
      <c r="D412" s="29">
        <v>100</v>
      </c>
      <c r="E412" s="33">
        <v>108.47</v>
      </c>
      <c r="F412" s="34" t="s">
        <v>18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12</v>
      </c>
      <c r="D413" s="29">
        <v>100</v>
      </c>
      <c r="E413" s="33">
        <v>108.47</v>
      </c>
      <c r="F413" s="34" t="s">
        <v>18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12</v>
      </c>
      <c r="D414" s="29">
        <v>10</v>
      </c>
      <c r="E414" s="33">
        <v>108.45</v>
      </c>
      <c r="F414" s="34" t="s">
        <v>18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12</v>
      </c>
      <c r="D415" s="29">
        <v>25</v>
      </c>
      <c r="E415" s="33">
        <v>108.46</v>
      </c>
      <c r="F415" s="34" t="s">
        <v>18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12</v>
      </c>
      <c r="D416" s="29">
        <v>30</v>
      </c>
      <c r="E416" s="33">
        <v>108.45</v>
      </c>
      <c r="F416" s="34" t="s">
        <v>18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12</v>
      </c>
      <c r="D417" s="29">
        <v>30</v>
      </c>
      <c r="E417" s="33">
        <v>108.45</v>
      </c>
      <c r="F417" s="34" t="s">
        <v>18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12</v>
      </c>
      <c r="D418" s="29">
        <v>30</v>
      </c>
      <c r="E418" s="33">
        <v>108.45</v>
      </c>
      <c r="F418" s="34" t="s">
        <v>18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12</v>
      </c>
      <c r="D419" s="29">
        <v>30</v>
      </c>
      <c r="E419" s="33">
        <v>108.45</v>
      </c>
      <c r="F419" s="34" t="s">
        <v>18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12</v>
      </c>
      <c r="D420" s="29">
        <v>40</v>
      </c>
      <c r="E420" s="33">
        <v>108.45</v>
      </c>
      <c r="F420" s="34" t="s">
        <v>18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12</v>
      </c>
      <c r="D421" s="29">
        <v>60</v>
      </c>
      <c r="E421" s="33">
        <v>108.45</v>
      </c>
      <c r="F421" s="34" t="s">
        <v>18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12</v>
      </c>
      <c r="D422" s="29">
        <v>70</v>
      </c>
      <c r="E422" s="33">
        <v>108.45</v>
      </c>
      <c r="F422" s="34" t="s">
        <v>18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12</v>
      </c>
      <c r="D423" s="29">
        <v>100</v>
      </c>
      <c r="E423" s="33">
        <v>108.45</v>
      </c>
      <c r="F423" s="34" t="s">
        <v>18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12</v>
      </c>
      <c r="D424" s="29">
        <v>74</v>
      </c>
      <c r="E424" s="33">
        <v>108.45</v>
      </c>
      <c r="F424" s="34" t="s">
        <v>18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12</v>
      </c>
      <c r="D425" s="29">
        <v>12</v>
      </c>
      <c r="E425" s="33">
        <v>108.45</v>
      </c>
      <c r="F425" s="34" t="s">
        <v>18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12</v>
      </c>
      <c r="D426" s="29">
        <v>5</v>
      </c>
      <c r="E426" s="33">
        <v>108.45</v>
      </c>
      <c r="F426" s="34" t="s">
        <v>18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12</v>
      </c>
      <c r="D427" s="29">
        <v>5</v>
      </c>
      <c r="E427" s="33">
        <v>108.45</v>
      </c>
      <c r="F427" s="34" t="s">
        <v>18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12</v>
      </c>
      <c r="D428" s="29">
        <v>95</v>
      </c>
      <c r="E428" s="33">
        <v>108.45</v>
      </c>
      <c r="F428" s="34" t="s">
        <v>18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12</v>
      </c>
      <c r="D429" s="29">
        <v>95</v>
      </c>
      <c r="E429" s="33">
        <v>108.45</v>
      </c>
      <c r="F429" s="34" t="s">
        <v>18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12</v>
      </c>
      <c r="D430" s="29">
        <v>95</v>
      </c>
      <c r="E430" s="33">
        <v>108.45</v>
      </c>
      <c r="F430" s="34" t="s">
        <v>18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12</v>
      </c>
      <c r="D431" s="29">
        <v>100</v>
      </c>
      <c r="E431" s="33">
        <v>108.45</v>
      </c>
      <c r="F431" s="34" t="s">
        <v>18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12</v>
      </c>
      <c r="D432" s="29">
        <v>105</v>
      </c>
      <c r="E432" s="33">
        <v>108.45</v>
      </c>
      <c r="F432" s="34" t="s">
        <v>18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12</v>
      </c>
      <c r="D433" s="29">
        <v>195</v>
      </c>
      <c r="E433" s="33">
        <v>108.45</v>
      </c>
      <c r="F433" s="34" t="s">
        <v>18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12</v>
      </c>
      <c r="D434" s="29">
        <v>4</v>
      </c>
      <c r="E434" s="33">
        <v>108.45</v>
      </c>
      <c r="F434" s="34" t="s">
        <v>18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12</v>
      </c>
      <c r="D435" s="29">
        <v>5</v>
      </c>
      <c r="E435" s="33">
        <v>108.45</v>
      </c>
      <c r="F435" s="34" t="s">
        <v>18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12</v>
      </c>
      <c r="D436" s="29">
        <v>10</v>
      </c>
      <c r="E436" s="33">
        <v>108.45</v>
      </c>
      <c r="F436" s="34" t="s">
        <v>18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12</v>
      </c>
      <c r="D437" s="29">
        <v>12</v>
      </c>
      <c r="E437" s="33">
        <v>108.45</v>
      </c>
      <c r="F437" s="34" t="s">
        <v>18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12</v>
      </c>
      <c r="D438" s="29">
        <v>14</v>
      </c>
      <c r="E438" s="33">
        <v>108.45</v>
      </c>
      <c r="F438" s="34" t="s">
        <v>18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12</v>
      </c>
      <c r="D439" s="29">
        <v>84</v>
      </c>
      <c r="E439" s="33">
        <v>108.45</v>
      </c>
      <c r="F439" s="34" t="s">
        <v>18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12</v>
      </c>
      <c r="D440" s="29">
        <v>86</v>
      </c>
      <c r="E440" s="33">
        <v>108.45</v>
      </c>
      <c r="F440" s="34" t="s">
        <v>18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12</v>
      </c>
      <c r="D441" s="29">
        <v>3</v>
      </c>
      <c r="E441" s="33">
        <v>108.45</v>
      </c>
      <c r="F441" s="34" t="s">
        <v>18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12</v>
      </c>
      <c r="D442" s="29">
        <v>16</v>
      </c>
      <c r="E442" s="33">
        <v>108.45</v>
      </c>
      <c r="F442" s="34" t="s">
        <v>18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12</v>
      </c>
      <c r="D443" s="29">
        <v>40</v>
      </c>
      <c r="E443" s="33">
        <v>108.45</v>
      </c>
      <c r="F443" s="34" t="s">
        <v>18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12</v>
      </c>
      <c r="D444" s="29">
        <v>97</v>
      </c>
      <c r="E444" s="33">
        <v>108.45</v>
      </c>
      <c r="F444" s="34" t="s">
        <v>18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12</v>
      </c>
      <c r="D445" s="29">
        <v>2</v>
      </c>
      <c r="E445" s="33">
        <v>108.45</v>
      </c>
      <c r="F445" s="34" t="s">
        <v>18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12</v>
      </c>
      <c r="D446" s="29">
        <v>98</v>
      </c>
      <c r="E446" s="33">
        <v>108.45</v>
      </c>
      <c r="F446" s="34" t="s">
        <v>18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12</v>
      </c>
      <c r="D447" s="29">
        <v>100</v>
      </c>
      <c r="E447" s="33">
        <v>108.45</v>
      </c>
      <c r="F447" s="34" t="s">
        <v>18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12</v>
      </c>
      <c r="D448" s="29">
        <v>1</v>
      </c>
      <c r="E448" s="33">
        <v>108.45</v>
      </c>
      <c r="F448" s="34" t="s">
        <v>18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12</v>
      </c>
      <c r="D449" s="29">
        <v>1</v>
      </c>
      <c r="E449" s="33">
        <v>108.45</v>
      </c>
      <c r="F449" s="34" t="s">
        <v>18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12</v>
      </c>
      <c r="D450" s="29">
        <v>15</v>
      </c>
      <c r="E450" s="33">
        <v>108.45</v>
      </c>
      <c r="F450" s="34" t="s">
        <v>18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12</v>
      </c>
      <c r="D451" s="29">
        <v>20</v>
      </c>
      <c r="E451" s="33">
        <v>108.44</v>
      </c>
      <c r="F451" s="34" t="s">
        <v>18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12</v>
      </c>
      <c r="D452" s="29">
        <v>29</v>
      </c>
      <c r="E452" s="33">
        <v>108.45</v>
      </c>
      <c r="F452" s="34" t="s">
        <v>18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12</v>
      </c>
      <c r="D453" s="29">
        <v>37</v>
      </c>
      <c r="E453" s="33">
        <v>108.45</v>
      </c>
      <c r="F453" s="34" t="s">
        <v>18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12</v>
      </c>
      <c r="D454" s="29">
        <v>60</v>
      </c>
      <c r="E454" s="33">
        <v>108.45</v>
      </c>
      <c r="F454" s="34" t="s">
        <v>18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12</v>
      </c>
      <c r="D455" s="29">
        <v>80</v>
      </c>
      <c r="E455" s="33">
        <v>108.44</v>
      </c>
      <c r="F455" s="34" t="s">
        <v>18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12</v>
      </c>
      <c r="D456" s="29">
        <v>99</v>
      </c>
      <c r="E456" s="33">
        <v>108.45</v>
      </c>
      <c r="F456" s="34" t="s">
        <v>18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12</v>
      </c>
      <c r="D457" s="29">
        <v>100</v>
      </c>
      <c r="E457" s="33">
        <v>108.44</v>
      </c>
      <c r="F457" s="34" t="s">
        <v>18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12</v>
      </c>
      <c r="D458" s="29">
        <v>100</v>
      </c>
      <c r="E458" s="33">
        <v>108.44</v>
      </c>
      <c r="F458" s="34" t="s">
        <v>18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12</v>
      </c>
      <c r="D459" s="29">
        <v>100</v>
      </c>
      <c r="E459" s="33">
        <v>108.44</v>
      </c>
      <c r="F459" s="34" t="s">
        <v>18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12</v>
      </c>
      <c r="D460" s="29">
        <v>100</v>
      </c>
      <c r="E460" s="33">
        <v>108.44</v>
      </c>
      <c r="F460" s="34" t="s">
        <v>18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12</v>
      </c>
      <c r="D461" s="29">
        <v>53</v>
      </c>
      <c r="E461" s="33">
        <v>108.44</v>
      </c>
      <c r="F461" s="34" t="s">
        <v>18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12</v>
      </c>
      <c r="D462" s="29">
        <v>100</v>
      </c>
      <c r="E462" s="33">
        <v>108.44</v>
      </c>
      <c r="F462" s="34" t="s">
        <v>18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12</v>
      </c>
      <c r="D463" s="29">
        <v>100</v>
      </c>
      <c r="E463" s="33">
        <v>108.44</v>
      </c>
      <c r="F463" s="34" t="s">
        <v>18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12</v>
      </c>
      <c r="D464" s="29">
        <v>47</v>
      </c>
      <c r="E464" s="33">
        <v>108.44</v>
      </c>
      <c r="F464" s="34" t="s">
        <v>18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12</v>
      </c>
      <c r="D465" s="29">
        <v>100</v>
      </c>
      <c r="E465" s="33">
        <v>108.44</v>
      </c>
      <c r="F465" s="34" t="s">
        <v>18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12</v>
      </c>
      <c r="D466" s="29">
        <v>100</v>
      </c>
      <c r="E466" s="33">
        <v>108.44</v>
      </c>
      <c r="F466" s="34" t="s">
        <v>18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12</v>
      </c>
      <c r="D467" s="29">
        <v>8</v>
      </c>
      <c r="E467" s="33">
        <v>108.43</v>
      </c>
      <c r="F467" s="34" t="s">
        <v>18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12</v>
      </c>
      <c r="D468" s="29">
        <v>8</v>
      </c>
      <c r="E468" s="33">
        <v>108.43</v>
      </c>
      <c r="F468" s="34" t="s">
        <v>18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12</v>
      </c>
      <c r="D469" s="29">
        <v>8</v>
      </c>
      <c r="E469" s="33">
        <v>108.43</v>
      </c>
      <c r="F469" s="34" t="s">
        <v>18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12</v>
      </c>
      <c r="D470" s="29">
        <v>14</v>
      </c>
      <c r="E470" s="33">
        <v>108.43</v>
      </c>
      <c r="F470" s="34" t="s">
        <v>18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12</v>
      </c>
      <c r="D471" s="29">
        <v>24</v>
      </c>
      <c r="E471" s="33">
        <v>108.43</v>
      </c>
      <c r="F471" s="34" t="s">
        <v>18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12</v>
      </c>
      <c r="D472" s="29">
        <v>25</v>
      </c>
      <c r="E472" s="33">
        <v>108.43</v>
      </c>
      <c r="F472" s="34" t="s">
        <v>18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12</v>
      </c>
      <c r="D473" s="29">
        <v>25</v>
      </c>
      <c r="E473" s="33">
        <v>108.43</v>
      </c>
      <c r="F473" s="34" t="s">
        <v>18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12</v>
      </c>
      <c r="D474" s="29">
        <v>28</v>
      </c>
      <c r="E474" s="33">
        <v>108.43</v>
      </c>
      <c r="F474" s="34" t="s">
        <v>18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12</v>
      </c>
      <c r="D475" s="29">
        <v>28</v>
      </c>
      <c r="E475" s="33">
        <v>108.43</v>
      </c>
      <c r="F475" s="34" t="s">
        <v>18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12</v>
      </c>
      <c r="D476" s="29">
        <v>28</v>
      </c>
      <c r="E476" s="33">
        <v>108.43</v>
      </c>
      <c r="F476" s="34" t="s">
        <v>18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12</v>
      </c>
      <c r="D477" s="29">
        <v>30</v>
      </c>
      <c r="E477" s="33">
        <v>108.43</v>
      </c>
      <c r="F477" s="34" t="s">
        <v>18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12</v>
      </c>
      <c r="D478" s="29">
        <v>40</v>
      </c>
      <c r="E478" s="33">
        <v>108.43</v>
      </c>
      <c r="F478" s="34" t="s">
        <v>18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12</v>
      </c>
      <c r="D479" s="29">
        <v>75</v>
      </c>
      <c r="E479" s="33">
        <v>108.43</v>
      </c>
      <c r="F479" s="34" t="s">
        <v>18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12</v>
      </c>
      <c r="D480" s="29">
        <v>75</v>
      </c>
      <c r="E480" s="33">
        <v>108.43</v>
      </c>
      <c r="F480" s="34" t="s">
        <v>18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12</v>
      </c>
      <c r="D481" s="29">
        <v>92</v>
      </c>
      <c r="E481" s="33">
        <v>108.43</v>
      </c>
      <c r="F481" s="34" t="s">
        <v>18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12</v>
      </c>
      <c r="D482" s="29">
        <v>92</v>
      </c>
      <c r="E482" s="33">
        <v>108.43</v>
      </c>
      <c r="F482" s="34" t="s">
        <v>18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12</v>
      </c>
      <c r="D483" s="29">
        <v>100</v>
      </c>
      <c r="E483" s="33">
        <v>108.43</v>
      </c>
      <c r="F483" s="34" t="s">
        <v>18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12</v>
      </c>
      <c r="D484" s="29">
        <v>16</v>
      </c>
      <c r="E484" s="33">
        <v>108.44</v>
      </c>
      <c r="F484" s="34" t="s">
        <v>18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12</v>
      </c>
      <c r="D485" s="29">
        <v>26</v>
      </c>
      <c r="E485" s="33">
        <v>108.44</v>
      </c>
      <c r="F485" s="34" t="s">
        <v>18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12</v>
      </c>
      <c r="D486" s="29">
        <v>74</v>
      </c>
      <c r="E486" s="33">
        <v>108.43</v>
      </c>
      <c r="F486" s="34" t="s">
        <v>18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12</v>
      </c>
      <c r="D487" s="29">
        <v>100</v>
      </c>
      <c r="E487" s="33">
        <v>108.43</v>
      </c>
      <c r="F487" s="34" t="s">
        <v>18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12</v>
      </c>
      <c r="D488" s="29">
        <v>100</v>
      </c>
      <c r="E488" s="33">
        <v>108.43</v>
      </c>
      <c r="F488" s="34" t="s">
        <v>18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12</v>
      </c>
      <c r="D489" s="29">
        <v>100</v>
      </c>
      <c r="E489" s="33">
        <v>108.44</v>
      </c>
      <c r="F489" s="34" t="s">
        <v>18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12</v>
      </c>
      <c r="D490" s="29">
        <v>100</v>
      </c>
      <c r="E490" s="33">
        <v>108.44</v>
      </c>
      <c r="F490" s="34" t="s">
        <v>18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12</v>
      </c>
      <c r="D491" s="29">
        <v>126</v>
      </c>
      <c r="E491" s="33">
        <v>108.43</v>
      </c>
      <c r="F491" s="34" t="s">
        <v>18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12</v>
      </c>
      <c r="D492" s="29">
        <v>28</v>
      </c>
      <c r="E492" s="33">
        <v>108.43</v>
      </c>
      <c r="F492" s="34" t="s">
        <v>18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12</v>
      </c>
      <c r="D493" s="29">
        <v>30</v>
      </c>
      <c r="E493" s="33">
        <v>108.43</v>
      </c>
      <c r="F493" s="34" t="s">
        <v>18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12</v>
      </c>
      <c r="D494" s="29">
        <v>100</v>
      </c>
      <c r="E494" s="33">
        <v>108.38</v>
      </c>
      <c r="F494" s="34" t="s">
        <v>18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12</v>
      </c>
      <c r="D495" s="29">
        <v>100</v>
      </c>
      <c r="E495" s="33">
        <v>108.38</v>
      </c>
      <c r="F495" s="34" t="s">
        <v>18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12</v>
      </c>
      <c r="D496" s="29">
        <v>10</v>
      </c>
      <c r="E496" s="33">
        <v>107.95</v>
      </c>
      <c r="F496" s="34" t="s">
        <v>18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12</v>
      </c>
      <c r="D497" s="29">
        <v>10</v>
      </c>
      <c r="E497" s="33">
        <v>107.95</v>
      </c>
      <c r="F497" s="34" t="s">
        <v>18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12</v>
      </c>
      <c r="D498" s="29">
        <v>10</v>
      </c>
      <c r="E498" s="33">
        <v>107.95</v>
      </c>
      <c r="F498" s="34" t="s">
        <v>18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12</v>
      </c>
      <c r="D499" s="29">
        <v>100</v>
      </c>
      <c r="E499" s="33">
        <v>107.97</v>
      </c>
      <c r="F499" s="34" t="s">
        <v>18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12</v>
      </c>
      <c r="D500" s="29">
        <v>30</v>
      </c>
      <c r="E500" s="33">
        <v>107.97</v>
      </c>
      <c r="F500" s="34" t="s">
        <v>18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12</v>
      </c>
      <c r="D501" s="29">
        <v>40</v>
      </c>
      <c r="E501" s="33">
        <v>107.97</v>
      </c>
      <c r="F501" s="34" t="s">
        <v>18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12</v>
      </c>
      <c r="D502" s="29">
        <v>50</v>
      </c>
      <c r="E502" s="33">
        <v>107.97</v>
      </c>
      <c r="F502" s="34" t="s">
        <v>18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12</v>
      </c>
      <c r="D503" s="29">
        <v>50</v>
      </c>
      <c r="E503" s="33">
        <v>107.97</v>
      </c>
      <c r="F503" s="34" t="s">
        <v>18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12</v>
      </c>
      <c r="D504" s="29">
        <v>4</v>
      </c>
      <c r="E504" s="33">
        <v>107.96</v>
      </c>
      <c r="F504" s="34" t="s">
        <v>18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12</v>
      </c>
      <c r="D505" s="29">
        <v>4</v>
      </c>
      <c r="E505" s="33">
        <v>107.96</v>
      </c>
      <c r="F505" s="34" t="s">
        <v>18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12</v>
      </c>
      <c r="D506" s="29">
        <v>10</v>
      </c>
      <c r="E506" s="33">
        <v>107.96</v>
      </c>
      <c r="F506" s="34" t="s">
        <v>18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12</v>
      </c>
      <c r="D507" s="29">
        <v>12</v>
      </c>
      <c r="E507" s="33">
        <v>107.96</v>
      </c>
      <c r="F507" s="34" t="s">
        <v>18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12</v>
      </c>
      <c r="D508" s="29">
        <v>30</v>
      </c>
      <c r="E508" s="33">
        <v>107.96</v>
      </c>
      <c r="F508" s="34" t="s">
        <v>18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12</v>
      </c>
      <c r="D509" s="29">
        <v>30</v>
      </c>
      <c r="E509" s="33">
        <v>107.96</v>
      </c>
      <c r="F509" s="34" t="s">
        <v>18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12</v>
      </c>
      <c r="D510" s="29">
        <v>100</v>
      </c>
      <c r="E510" s="33">
        <v>107.96</v>
      </c>
      <c r="F510" s="34" t="s">
        <v>18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12</v>
      </c>
      <c r="D511" s="29">
        <v>100</v>
      </c>
      <c r="E511" s="33">
        <v>107.97</v>
      </c>
      <c r="F511" s="34" t="s">
        <v>18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12</v>
      </c>
      <c r="D512" s="29">
        <v>100</v>
      </c>
      <c r="E512" s="33">
        <v>107.97</v>
      </c>
      <c r="F512" s="34" t="s">
        <v>18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12</v>
      </c>
      <c r="D513" s="29">
        <v>130</v>
      </c>
      <c r="E513" s="33">
        <v>107.97</v>
      </c>
      <c r="F513" s="34" t="s">
        <v>18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12</v>
      </c>
      <c r="D514" s="29">
        <v>200</v>
      </c>
      <c r="E514" s="33">
        <v>107.96</v>
      </c>
      <c r="F514" s="34" t="s">
        <v>18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12</v>
      </c>
      <c r="D515" s="29">
        <v>100</v>
      </c>
      <c r="E515" s="33">
        <v>108</v>
      </c>
      <c r="F515" s="34" t="s">
        <v>18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12</v>
      </c>
      <c r="D516" s="29">
        <v>66</v>
      </c>
      <c r="E516" s="33">
        <v>107.96</v>
      </c>
      <c r="F516" s="34" t="s">
        <v>18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12</v>
      </c>
      <c r="D517" s="29">
        <v>100</v>
      </c>
      <c r="E517" s="33">
        <v>107.96</v>
      </c>
      <c r="F517" s="34" t="s">
        <v>18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12</v>
      </c>
      <c r="D518" s="29">
        <v>100</v>
      </c>
      <c r="E518" s="33">
        <v>107.96</v>
      </c>
      <c r="F518" s="34" t="s">
        <v>18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12</v>
      </c>
      <c r="D519" s="29">
        <v>100</v>
      </c>
      <c r="E519" s="33">
        <v>107.96</v>
      </c>
      <c r="F519" s="34" t="s">
        <v>18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12</v>
      </c>
      <c r="D520" s="29">
        <v>100</v>
      </c>
      <c r="E520" s="33">
        <v>107.96</v>
      </c>
      <c r="F520" s="34" t="s">
        <v>18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12</v>
      </c>
      <c r="D521" s="29">
        <v>100</v>
      </c>
      <c r="E521" s="33">
        <v>107.96</v>
      </c>
      <c r="F521" s="34" t="s">
        <v>18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12</v>
      </c>
      <c r="D522" s="29">
        <v>7</v>
      </c>
      <c r="E522" s="33">
        <v>107.96</v>
      </c>
      <c r="F522" s="34" t="s">
        <v>18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12</v>
      </c>
      <c r="D523" s="29">
        <v>3</v>
      </c>
      <c r="E523" s="33">
        <v>107.96</v>
      </c>
      <c r="F523" s="34" t="s">
        <v>18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12</v>
      </c>
      <c r="D524" s="29">
        <v>100</v>
      </c>
      <c r="E524" s="33">
        <v>107.96</v>
      </c>
      <c r="F524" s="34" t="s">
        <v>18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12</v>
      </c>
      <c r="D525" s="29">
        <v>2</v>
      </c>
      <c r="E525" s="33">
        <v>107.96</v>
      </c>
      <c r="F525" s="34" t="s">
        <v>18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12</v>
      </c>
      <c r="D526" s="29">
        <v>2</v>
      </c>
      <c r="E526" s="33">
        <v>107.96</v>
      </c>
      <c r="F526" s="34" t="s">
        <v>18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12</v>
      </c>
      <c r="D527" s="29">
        <v>8</v>
      </c>
      <c r="E527" s="33">
        <v>107.96</v>
      </c>
      <c r="F527" s="34" t="s">
        <v>18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12</v>
      </c>
      <c r="D528" s="29">
        <v>10</v>
      </c>
      <c r="E528" s="33">
        <v>107.96</v>
      </c>
      <c r="F528" s="34" t="s">
        <v>18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12</v>
      </c>
      <c r="D529" s="29">
        <v>10</v>
      </c>
      <c r="E529" s="33">
        <v>107.96</v>
      </c>
      <c r="F529" s="34" t="s">
        <v>18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12</v>
      </c>
      <c r="D530" s="29">
        <v>13</v>
      </c>
      <c r="E530" s="33">
        <v>107.96</v>
      </c>
      <c r="F530" s="34" t="s">
        <v>18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12</v>
      </c>
      <c r="D531" s="29">
        <v>13</v>
      </c>
      <c r="E531" s="33">
        <v>107.96</v>
      </c>
      <c r="F531" s="34" t="s">
        <v>18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12</v>
      </c>
      <c r="D532" s="29">
        <v>18</v>
      </c>
      <c r="E532" s="33">
        <v>107.96</v>
      </c>
      <c r="F532" s="34" t="s">
        <v>18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12</v>
      </c>
      <c r="D533" s="29">
        <v>22</v>
      </c>
      <c r="E533" s="33">
        <v>107.96</v>
      </c>
      <c r="F533" s="34" t="s">
        <v>18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12</v>
      </c>
      <c r="D534" s="29">
        <v>24</v>
      </c>
      <c r="E534" s="33">
        <v>107.96</v>
      </c>
      <c r="F534" s="34" t="s">
        <v>18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12</v>
      </c>
      <c r="D535" s="29">
        <v>34</v>
      </c>
      <c r="E535" s="33">
        <v>107.96</v>
      </c>
      <c r="F535" s="34" t="s">
        <v>18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12</v>
      </c>
      <c r="D536" s="29">
        <v>34</v>
      </c>
      <c r="E536" s="33">
        <v>107.96</v>
      </c>
      <c r="F536" s="34" t="s">
        <v>18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12</v>
      </c>
      <c r="D537" s="29">
        <v>46</v>
      </c>
      <c r="E537" s="33">
        <v>107.96</v>
      </c>
      <c r="F537" s="34" t="s">
        <v>18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12</v>
      </c>
      <c r="D538" s="29">
        <v>54</v>
      </c>
      <c r="E538" s="33">
        <v>107.96</v>
      </c>
      <c r="F538" s="34" t="s">
        <v>18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12</v>
      </c>
      <c r="D539" s="29">
        <v>56</v>
      </c>
      <c r="E539" s="33">
        <v>107.96</v>
      </c>
      <c r="F539" s="34" t="s">
        <v>18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12</v>
      </c>
      <c r="D540" s="29">
        <v>60</v>
      </c>
      <c r="E540" s="33">
        <v>107.96</v>
      </c>
      <c r="F540" s="34" t="s">
        <v>18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12</v>
      </c>
      <c r="D541" s="29">
        <v>64</v>
      </c>
      <c r="E541" s="33">
        <v>107.96</v>
      </c>
      <c r="F541" s="34" t="s">
        <v>18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12</v>
      </c>
      <c r="D542" s="29">
        <v>66</v>
      </c>
      <c r="E542" s="33">
        <v>107.96</v>
      </c>
      <c r="F542" s="34" t="s">
        <v>18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12</v>
      </c>
      <c r="D543" s="29">
        <v>66</v>
      </c>
      <c r="E543" s="33">
        <v>107.96</v>
      </c>
      <c r="F543" s="34" t="s">
        <v>18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12</v>
      </c>
      <c r="D544" s="29">
        <v>98</v>
      </c>
      <c r="E544" s="33">
        <v>107.96</v>
      </c>
      <c r="F544" s="34" t="s">
        <v>18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12</v>
      </c>
      <c r="D545" s="29">
        <v>100</v>
      </c>
      <c r="E545" s="33">
        <v>107.96</v>
      </c>
      <c r="F545" s="34" t="s">
        <v>18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12</v>
      </c>
      <c r="D546" s="29">
        <v>110</v>
      </c>
      <c r="E546" s="33">
        <v>107.96</v>
      </c>
      <c r="F546" s="34" t="s">
        <v>18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12</v>
      </c>
      <c r="D547" s="29">
        <v>35</v>
      </c>
      <c r="E547" s="33">
        <v>107.95</v>
      </c>
      <c r="F547" s="34" t="s">
        <v>18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12</v>
      </c>
      <c r="D548" s="29">
        <v>44</v>
      </c>
      <c r="E548" s="33">
        <v>107.95</v>
      </c>
      <c r="F548" s="34" t="s">
        <v>18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12</v>
      </c>
      <c r="D549" s="29">
        <v>46</v>
      </c>
      <c r="E549" s="33">
        <v>107.95</v>
      </c>
      <c r="F549" s="34" t="s">
        <v>18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12</v>
      </c>
      <c r="D550" s="29">
        <v>20</v>
      </c>
      <c r="E550" s="33">
        <v>107.96</v>
      </c>
      <c r="F550" s="34" t="s">
        <v>18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12</v>
      </c>
      <c r="D551" s="29">
        <v>34</v>
      </c>
      <c r="E551" s="33">
        <v>107.96</v>
      </c>
      <c r="F551" s="34" t="s">
        <v>18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12</v>
      </c>
      <c r="D552" s="29">
        <v>46</v>
      </c>
      <c r="E552" s="33">
        <v>107.95</v>
      </c>
      <c r="F552" s="34" t="s">
        <v>18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12</v>
      </c>
      <c r="D553" s="29">
        <v>54</v>
      </c>
      <c r="E553" s="33">
        <v>107.95</v>
      </c>
      <c r="F553" s="34" t="s">
        <v>18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12</v>
      </c>
      <c r="D554" s="29">
        <v>54</v>
      </c>
      <c r="E554" s="33">
        <v>107.95</v>
      </c>
      <c r="F554" s="34" t="s">
        <v>18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12</v>
      </c>
      <c r="D555" s="29">
        <v>200</v>
      </c>
      <c r="E555" s="33">
        <v>107.96</v>
      </c>
      <c r="F555" s="34" t="s">
        <v>18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12</v>
      </c>
      <c r="D556" s="29">
        <v>5</v>
      </c>
      <c r="E556" s="33">
        <v>107.95</v>
      </c>
      <c r="F556" s="34" t="s">
        <v>18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12</v>
      </c>
      <c r="D557" s="29">
        <v>15</v>
      </c>
      <c r="E557" s="33">
        <v>107.95</v>
      </c>
      <c r="F557" s="34" t="s">
        <v>18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12</v>
      </c>
      <c r="D558" s="29">
        <v>46</v>
      </c>
      <c r="E558" s="33">
        <v>107.95</v>
      </c>
      <c r="F558" s="34" t="s">
        <v>18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12</v>
      </c>
      <c r="D559" s="29">
        <v>46</v>
      </c>
      <c r="E559" s="33">
        <v>107.95</v>
      </c>
      <c r="F559" s="34" t="s">
        <v>18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12</v>
      </c>
      <c r="D560" s="29">
        <v>54</v>
      </c>
      <c r="E560" s="33">
        <v>107.95</v>
      </c>
      <c r="F560" s="34" t="s">
        <v>18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12</v>
      </c>
      <c r="D561" s="29">
        <v>65</v>
      </c>
      <c r="E561" s="33">
        <v>107.95</v>
      </c>
      <c r="F561" s="34" t="s">
        <v>18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12</v>
      </c>
      <c r="D562" s="29">
        <v>85</v>
      </c>
      <c r="E562" s="33">
        <v>107.95</v>
      </c>
      <c r="F562" s="34" t="s">
        <v>18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12</v>
      </c>
      <c r="D563" s="29">
        <v>100</v>
      </c>
      <c r="E563" s="33">
        <v>107.96</v>
      </c>
      <c r="F563" s="34" t="s">
        <v>18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12</v>
      </c>
      <c r="D564" s="29">
        <v>16</v>
      </c>
      <c r="E564" s="33">
        <v>107.96</v>
      </c>
      <c r="F564" s="34" t="s">
        <v>18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12</v>
      </c>
      <c r="D565" s="29">
        <v>84</v>
      </c>
      <c r="E565" s="33">
        <v>107.96</v>
      </c>
      <c r="F565" s="34" t="s">
        <v>18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12</v>
      </c>
      <c r="D566" s="29">
        <v>100</v>
      </c>
      <c r="E566" s="33">
        <v>107.95</v>
      </c>
      <c r="F566" s="34" t="s">
        <v>18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12</v>
      </c>
      <c r="D567" s="29">
        <v>100</v>
      </c>
      <c r="E567" s="33">
        <v>107.95</v>
      </c>
      <c r="F567" s="34" t="s">
        <v>18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12</v>
      </c>
      <c r="D568" s="29">
        <v>100</v>
      </c>
      <c r="E568" s="33">
        <v>107.95</v>
      </c>
      <c r="F568" s="34" t="s">
        <v>18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12</v>
      </c>
      <c r="D569" s="29">
        <v>100</v>
      </c>
      <c r="E569" s="33">
        <v>107.96</v>
      </c>
      <c r="F569" s="34" t="s">
        <v>18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12</v>
      </c>
      <c r="D570" s="29">
        <v>200</v>
      </c>
      <c r="E570" s="33">
        <v>107.96</v>
      </c>
      <c r="F570" s="34" t="s">
        <v>18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12</v>
      </c>
      <c r="D571" s="29">
        <v>32</v>
      </c>
      <c r="E571" s="33">
        <v>107.94</v>
      </c>
      <c r="F571" s="34" t="s">
        <v>18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12</v>
      </c>
      <c r="D572" s="29">
        <v>75</v>
      </c>
      <c r="E572" s="33">
        <v>107.95</v>
      </c>
      <c r="F572" s="34" t="s">
        <v>18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12</v>
      </c>
      <c r="D573" s="29">
        <v>100</v>
      </c>
      <c r="E573" s="33">
        <v>107.94</v>
      </c>
      <c r="F573" s="34" t="s">
        <v>18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12</v>
      </c>
      <c r="D574" s="29">
        <v>100</v>
      </c>
      <c r="E574" s="33">
        <v>107.94</v>
      </c>
      <c r="F574" s="34" t="s">
        <v>18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12</v>
      </c>
      <c r="D575" s="29">
        <v>100</v>
      </c>
      <c r="E575" s="33">
        <v>107.94</v>
      </c>
      <c r="F575" s="34" t="s">
        <v>18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12</v>
      </c>
      <c r="D576" s="29">
        <v>100</v>
      </c>
      <c r="E576" s="33">
        <v>107.95</v>
      </c>
      <c r="F576" s="34" t="s">
        <v>18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12</v>
      </c>
      <c r="D577" s="29">
        <v>1</v>
      </c>
      <c r="E577" s="33">
        <v>108.51</v>
      </c>
      <c r="F577" s="34" t="s">
        <v>18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12</v>
      </c>
      <c r="D578" s="29">
        <v>13</v>
      </c>
      <c r="E578" s="33">
        <v>108.51</v>
      </c>
      <c r="F578" s="34" t="s">
        <v>18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12</v>
      </c>
      <c r="D579" s="29">
        <v>25</v>
      </c>
      <c r="E579" s="33">
        <v>108.51</v>
      </c>
      <c r="F579" s="34" t="s">
        <v>18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12</v>
      </c>
      <c r="D580" s="29">
        <v>30</v>
      </c>
      <c r="E580" s="33">
        <v>108.51</v>
      </c>
      <c r="F580" s="34" t="s">
        <v>18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12</v>
      </c>
      <c r="D581" s="29">
        <v>75</v>
      </c>
      <c r="E581" s="33">
        <v>108.51</v>
      </c>
      <c r="F581" s="34" t="s">
        <v>18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12</v>
      </c>
      <c r="D582" s="29">
        <v>82</v>
      </c>
      <c r="E582" s="33">
        <v>108.51</v>
      </c>
      <c r="F582" s="34" t="s">
        <v>18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12</v>
      </c>
      <c r="D583" s="29">
        <v>87</v>
      </c>
      <c r="E583" s="33">
        <v>108.51</v>
      </c>
      <c r="F583" s="34" t="s">
        <v>18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12</v>
      </c>
      <c r="D584" s="29">
        <v>100</v>
      </c>
      <c r="E584" s="33">
        <v>108.51</v>
      </c>
      <c r="F584" s="34" t="s">
        <v>18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12</v>
      </c>
      <c r="D585" s="29">
        <v>140</v>
      </c>
      <c r="E585" s="33">
        <v>108.51</v>
      </c>
      <c r="F585" s="34" t="s">
        <v>18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12</v>
      </c>
      <c r="D586" s="29">
        <v>185</v>
      </c>
      <c r="E586" s="33">
        <v>108.51</v>
      </c>
      <c r="F586" s="34" t="s">
        <v>18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12</v>
      </c>
      <c r="D587" s="29">
        <v>262</v>
      </c>
      <c r="E587" s="33">
        <v>108.51</v>
      </c>
      <c r="F587" s="34" t="s">
        <v>18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12</v>
      </c>
      <c r="D588" s="29">
        <v>1</v>
      </c>
      <c r="E588" s="33">
        <v>108.5</v>
      </c>
      <c r="F588" s="34" t="s">
        <v>18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12</v>
      </c>
      <c r="D589" s="29">
        <v>1</v>
      </c>
      <c r="E589" s="33">
        <v>108.5</v>
      </c>
      <c r="F589" s="34" t="s">
        <v>18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12</v>
      </c>
      <c r="D590" s="29">
        <v>5</v>
      </c>
      <c r="E590" s="33">
        <v>108.5</v>
      </c>
      <c r="F590" s="34" t="s">
        <v>18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12</v>
      </c>
      <c r="D591" s="29">
        <v>6</v>
      </c>
      <c r="E591" s="33">
        <v>108.5</v>
      </c>
      <c r="F591" s="34" t="s">
        <v>18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12</v>
      </c>
      <c r="D592" s="29">
        <v>6</v>
      </c>
      <c r="E592" s="33">
        <v>108.5</v>
      </c>
      <c r="F592" s="34" t="s">
        <v>18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12</v>
      </c>
      <c r="D593" s="29">
        <v>68</v>
      </c>
      <c r="E593" s="33">
        <v>108.5</v>
      </c>
      <c r="F593" s="34" t="s">
        <v>18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12</v>
      </c>
      <c r="D594" s="29">
        <v>94</v>
      </c>
      <c r="E594" s="33">
        <v>108.5</v>
      </c>
      <c r="F594" s="34" t="s">
        <v>18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12</v>
      </c>
      <c r="D595" s="29">
        <v>94</v>
      </c>
      <c r="E595" s="33">
        <v>108.5</v>
      </c>
      <c r="F595" s="34" t="s">
        <v>18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12</v>
      </c>
      <c r="D596" s="29">
        <v>99</v>
      </c>
      <c r="E596" s="33">
        <v>108.5</v>
      </c>
      <c r="F596" s="34" t="s">
        <v>18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12</v>
      </c>
      <c r="D597" s="29">
        <v>99</v>
      </c>
      <c r="E597" s="33">
        <v>108.5</v>
      </c>
      <c r="F597" s="34" t="s">
        <v>18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12</v>
      </c>
      <c r="D598" s="29">
        <v>100</v>
      </c>
      <c r="E598" s="33">
        <v>108.5</v>
      </c>
      <c r="F598" s="34" t="s">
        <v>18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12</v>
      </c>
      <c r="D599" s="29">
        <v>100</v>
      </c>
      <c r="E599" s="33">
        <v>108.5</v>
      </c>
      <c r="F599" s="34" t="s">
        <v>18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12</v>
      </c>
      <c r="D600" s="29">
        <v>295</v>
      </c>
      <c r="E600" s="33">
        <v>108.5</v>
      </c>
      <c r="F600" s="34" t="s">
        <v>18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12</v>
      </c>
      <c r="D601" s="29">
        <v>32</v>
      </c>
      <c r="E601" s="33">
        <v>108.5</v>
      </c>
      <c r="F601" s="34" t="s">
        <v>18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12</v>
      </c>
      <c r="D602" s="29">
        <v>100</v>
      </c>
      <c r="E602" s="33">
        <v>108.48</v>
      </c>
      <c r="F602" s="34" t="s">
        <v>18</v>
      </c>
      <c r="G602" s="35" t="s">
        <v>19</v>
      </c>
    </row>
    <row r="603" spans="1:7">
      <c r="A603" s="30">
        <v>45079</v>
      </c>
      <c r="B603" s="31">
        <v>0.42008912037037038</v>
      </c>
      <c r="C603" s="32" t="s">
        <v>12</v>
      </c>
      <c r="D603" s="29">
        <v>24</v>
      </c>
      <c r="E603" s="33">
        <v>108.49</v>
      </c>
      <c r="F603" s="34" t="s">
        <v>18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12</v>
      </c>
      <c r="D604" s="29">
        <v>26</v>
      </c>
      <c r="E604" s="33">
        <v>108.49</v>
      </c>
      <c r="F604" s="34" t="s">
        <v>18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12</v>
      </c>
      <c r="D605" s="29">
        <v>26</v>
      </c>
      <c r="E605" s="33">
        <v>108.49</v>
      </c>
      <c r="F605" s="34" t="s">
        <v>18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12</v>
      </c>
      <c r="D606" s="29">
        <v>74</v>
      </c>
      <c r="E606" s="33">
        <v>108.49</v>
      </c>
      <c r="F606" s="34" t="s">
        <v>18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12</v>
      </c>
      <c r="D607" s="29">
        <v>76</v>
      </c>
      <c r="E607" s="33">
        <v>108.49</v>
      </c>
      <c r="F607" s="34" t="s">
        <v>18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12</v>
      </c>
      <c r="D608" s="29">
        <v>1</v>
      </c>
      <c r="E608" s="33">
        <v>108.49</v>
      </c>
      <c r="F608" s="34" t="s">
        <v>18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12</v>
      </c>
      <c r="D609" s="29">
        <v>3</v>
      </c>
      <c r="E609" s="33">
        <v>108.49</v>
      </c>
      <c r="F609" s="34" t="s">
        <v>18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12</v>
      </c>
      <c r="D610" s="29">
        <v>4</v>
      </c>
      <c r="E610" s="33">
        <v>108.49</v>
      </c>
      <c r="F610" s="34" t="s">
        <v>18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12</v>
      </c>
      <c r="D611" s="29">
        <v>6</v>
      </c>
      <c r="E611" s="33">
        <v>108.49</v>
      </c>
      <c r="F611" s="34" t="s">
        <v>18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12</v>
      </c>
      <c r="D612" s="29">
        <v>6</v>
      </c>
      <c r="E612" s="33">
        <v>108.49</v>
      </c>
      <c r="F612" s="34" t="s">
        <v>18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12</v>
      </c>
      <c r="D613" s="29">
        <v>84</v>
      </c>
      <c r="E613" s="33">
        <v>108.49</v>
      </c>
      <c r="F613" s="34" t="s">
        <v>18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12</v>
      </c>
      <c r="D614" s="29">
        <v>94</v>
      </c>
      <c r="E614" s="33">
        <v>108.49</v>
      </c>
      <c r="F614" s="34" t="s">
        <v>18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12</v>
      </c>
      <c r="D615" s="29">
        <v>99</v>
      </c>
      <c r="E615" s="33">
        <v>108.49</v>
      </c>
      <c r="F615" s="34" t="s">
        <v>18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12</v>
      </c>
      <c r="D617" s="29">
        <v>100</v>
      </c>
      <c r="E617" s="33">
        <v>108.49</v>
      </c>
      <c r="F617" s="34" t="s">
        <v>18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12</v>
      </c>
      <c r="D618" s="29">
        <v>100</v>
      </c>
      <c r="E618" s="33">
        <v>108.49</v>
      </c>
      <c r="F618" s="34" t="s">
        <v>18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12</v>
      </c>
      <c r="D619" s="29">
        <v>100</v>
      </c>
      <c r="E619" s="33">
        <v>108.5</v>
      </c>
      <c r="F619" s="34" t="s">
        <v>18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12</v>
      </c>
      <c r="D620" s="29">
        <v>103</v>
      </c>
      <c r="E620" s="33">
        <v>108.49</v>
      </c>
      <c r="F620" s="34" t="s">
        <v>18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12</v>
      </c>
      <c r="D621" s="29">
        <v>103</v>
      </c>
      <c r="E621" s="33">
        <v>108.49</v>
      </c>
      <c r="F621" s="34" t="s">
        <v>18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12</v>
      </c>
      <c r="D622" s="29">
        <v>103</v>
      </c>
      <c r="E622" s="33">
        <v>108.49</v>
      </c>
      <c r="F622" s="34" t="s">
        <v>18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12</v>
      </c>
      <c r="D623" s="29">
        <v>94</v>
      </c>
      <c r="E623" s="33">
        <v>108.49</v>
      </c>
      <c r="F623" s="34" t="s">
        <v>18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12</v>
      </c>
      <c r="D624" s="29">
        <v>74</v>
      </c>
      <c r="E624" s="33">
        <v>108.49</v>
      </c>
      <c r="F624" s="34" t="s">
        <v>18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12</v>
      </c>
      <c r="D625" s="29">
        <v>100</v>
      </c>
      <c r="E625" s="33">
        <v>108.49</v>
      </c>
      <c r="F625" s="34" t="s">
        <v>18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12</v>
      </c>
      <c r="D626" s="29">
        <v>30</v>
      </c>
      <c r="E626" s="33">
        <v>108.39</v>
      </c>
      <c r="F626" s="34" t="s">
        <v>18</v>
      </c>
      <c r="G626" s="35" t="s">
        <v>20</v>
      </c>
    </row>
    <row r="627" spans="1:7">
      <c r="A627" s="30">
        <v>45079</v>
      </c>
      <c r="B627" s="31">
        <v>0.42008923611111115</v>
      </c>
      <c r="C627" s="32" t="s">
        <v>12</v>
      </c>
      <c r="D627" s="29">
        <v>30</v>
      </c>
      <c r="E627" s="33">
        <v>108.39</v>
      </c>
      <c r="F627" s="34" t="s">
        <v>18</v>
      </c>
      <c r="G627" s="35" t="s">
        <v>20</v>
      </c>
    </row>
    <row r="628" spans="1:7">
      <c r="A628" s="30">
        <v>45079</v>
      </c>
      <c r="B628" s="31">
        <v>0.42008923611111115</v>
      </c>
      <c r="C628" s="32" t="s">
        <v>12</v>
      </c>
      <c r="D628" s="29">
        <v>30</v>
      </c>
      <c r="E628" s="33">
        <v>108.39</v>
      </c>
      <c r="F628" s="34" t="s">
        <v>18</v>
      </c>
      <c r="G628" s="35" t="s">
        <v>20</v>
      </c>
    </row>
    <row r="629" spans="1:7">
      <c r="A629" s="30">
        <v>45079</v>
      </c>
      <c r="B629" s="31">
        <v>0.42008923611111115</v>
      </c>
      <c r="C629" s="32" t="s">
        <v>12</v>
      </c>
      <c r="D629" s="29">
        <v>10</v>
      </c>
      <c r="E629" s="33">
        <v>108.39</v>
      </c>
      <c r="F629" s="34" t="s">
        <v>18</v>
      </c>
      <c r="G629" s="35" t="s">
        <v>20</v>
      </c>
    </row>
    <row r="630" spans="1:7">
      <c r="A630" s="30">
        <v>45079</v>
      </c>
      <c r="B630" s="31">
        <v>0.42008923611111115</v>
      </c>
      <c r="C630" s="32" t="s">
        <v>12</v>
      </c>
      <c r="D630" s="29">
        <v>53</v>
      </c>
      <c r="E630" s="33">
        <v>108.38</v>
      </c>
      <c r="F630" s="34" t="s">
        <v>18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12</v>
      </c>
      <c r="D631" s="29">
        <v>17</v>
      </c>
      <c r="E631" s="33">
        <v>108.38</v>
      </c>
      <c r="F631" s="34" t="s">
        <v>18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12</v>
      </c>
      <c r="D632" s="29">
        <v>30</v>
      </c>
      <c r="E632" s="33">
        <v>108.38</v>
      </c>
      <c r="F632" s="34" t="s">
        <v>18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12</v>
      </c>
      <c r="D633" s="29">
        <v>33</v>
      </c>
      <c r="E633" s="33">
        <v>108.37</v>
      </c>
      <c r="F633" s="34" t="s">
        <v>18</v>
      </c>
      <c r="G633" s="35" t="s">
        <v>19</v>
      </c>
    </row>
    <row r="634" spans="1:7">
      <c r="A634" s="30">
        <v>45079</v>
      </c>
      <c r="B634" s="31">
        <v>0.42008935185185192</v>
      </c>
      <c r="C634" s="32" t="s">
        <v>12</v>
      </c>
      <c r="D634" s="29">
        <v>44</v>
      </c>
      <c r="E634" s="33">
        <v>108.37</v>
      </c>
      <c r="F634" s="34" t="s">
        <v>18</v>
      </c>
      <c r="G634" s="35" t="s">
        <v>19</v>
      </c>
    </row>
    <row r="635" spans="1:7">
      <c r="A635" s="30">
        <v>45079</v>
      </c>
      <c r="B635" s="31">
        <v>0.42008935185185192</v>
      </c>
      <c r="C635" s="32" t="s">
        <v>12</v>
      </c>
      <c r="D635" s="29">
        <v>123</v>
      </c>
      <c r="E635" s="33">
        <v>108.37</v>
      </c>
      <c r="F635" s="34" t="s">
        <v>18</v>
      </c>
      <c r="G635" s="35" t="s">
        <v>19</v>
      </c>
    </row>
    <row r="636" spans="1:7">
      <c r="A636" s="30">
        <v>45079</v>
      </c>
      <c r="B636" s="31">
        <v>0.42013935185185192</v>
      </c>
      <c r="C636" s="32" t="s">
        <v>12</v>
      </c>
      <c r="D636" s="29">
        <v>1</v>
      </c>
      <c r="E636" s="33">
        <v>108.37</v>
      </c>
      <c r="F636" s="34" t="s">
        <v>18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12</v>
      </c>
      <c r="D637" s="29">
        <v>99</v>
      </c>
      <c r="E637" s="33">
        <v>108.37</v>
      </c>
      <c r="F637" s="34" t="s">
        <v>18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12</v>
      </c>
      <c r="D638" s="29">
        <v>100</v>
      </c>
      <c r="E638" s="33">
        <v>108.37</v>
      </c>
      <c r="F638" s="34" t="s">
        <v>18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12</v>
      </c>
      <c r="D639" s="29">
        <v>200</v>
      </c>
      <c r="E639" s="33">
        <v>108.37</v>
      </c>
      <c r="F639" s="34" t="s">
        <v>18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12</v>
      </c>
      <c r="D640" s="29">
        <v>100</v>
      </c>
      <c r="E640" s="33">
        <v>108.36</v>
      </c>
      <c r="F640" s="34" t="s">
        <v>18</v>
      </c>
      <c r="G640" s="35" t="s">
        <v>19</v>
      </c>
    </row>
    <row r="641" spans="1:7">
      <c r="A641" s="30">
        <v>45079</v>
      </c>
      <c r="B641" s="31">
        <v>0.42014224537037037</v>
      </c>
      <c r="C641" s="32" t="s">
        <v>12</v>
      </c>
      <c r="D641" s="29">
        <v>100</v>
      </c>
      <c r="E641" s="33">
        <v>108.36</v>
      </c>
      <c r="F641" s="34" t="s">
        <v>18</v>
      </c>
      <c r="G641" s="35" t="s">
        <v>19</v>
      </c>
    </row>
    <row r="642" spans="1:7">
      <c r="A642" s="30">
        <v>45079</v>
      </c>
      <c r="B642" s="31">
        <v>0.42014224537037037</v>
      </c>
      <c r="C642" s="32" t="s">
        <v>12</v>
      </c>
      <c r="D642" s="29">
        <v>81</v>
      </c>
      <c r="E642" s="33">
        <v>108.33</v>
      </c>
      <c r="F642" s="34" t="s">
        <v>18</v>
      </c>
      <c r="G642" s="35" t="s">
        <v>20</v>
      </c>
    </row>
    <row r="643" spans="1:7">
      <c r="A643" s="30">
        <v>45079</v>
      </c>
      <c r="B643" s="31">
        <v>0.42014224537037037</v>
      </c>
      <c r="C643" s="32" t="s">
        <v>12</v>
      </c>
      <c r="D643" s="29">
        <v>100</v>
      </c>
      <c r="E643" s="33">
        <v>108.34</v>
      </c>
      <c r="F643" s="34" t="s">
        <v>18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12</v>
      </c>
      <c r="D644" s="29">
        <v>100</v>
      </c>
      <c r="E644" s="33">
        <v>108.35</v>
      </c>
      <c r="F644" s="34" t="s">
        <v>18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12</v>
      </c>
      <c r="D645" s="29">
        <v>100</v>
      </c>
      <c r="E645" s="33">
        <v>108.35</v>
      </c>
      <c r="F645" s="34" t="s">
        <v>18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12</v>
      </c>
      <c r="D646" s="29">
        <v>100</v>
      </c>
      <c r="E646" s="33">
        <v>108.35</v>
      </c>
      <c r="F646" s="34" t="s">
        <v>18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12</v>
      </c>
      <c r="D647" s="29">
        <v>100</v>
      </c>
      <c r="E647" s="33">
        <v>108.35</v>
      </c>
      <c r="F647" s="34" t="s">
        <v>18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12</v>
      </c>
      <c r="D648" s="29">
        <v>100</v>
      </c>
      <c r="E648" s="33">
        <v>108.36</v>
      </c>
      <c r="F648" s="34" t="s">
        <v>18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12</v>
      </c>
      <c r="D649" s="29">
        <v>200</v>
      </c>
      <c r="E649" s="33">
        <v>108.35</v>
      </c>
      <c r="F649" s="34" t="s">
        <v>18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12</v>
      </c>
      <c r="D650" s="29">
        <v>100</v>
      </c>
      <c r="E650" s="33">
        <v>108.35</v>
      </c>
      <c r="F650" s="34" t="s">
        <v>18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12</v>
      </c>
      <c r="D651" s="29">
        <v>9</v>
      </c>
      <c r="E651" s="33">
        <v>107.89</v>
      </c>
      <c r="F651" s="34" t="s">
        <v>18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12</v>
      </c>
      <c r="D652" s="29">
        <v>100</v>
      </c>
      <c r="E652" s="33">
        <v>107.97</v>
      </c>
      <c r="F652" s="34" t="s">
        <v>18</v>
      </c>
      <c r="G652" s="35" t="s">
        <v>19</v>
      </c>
    </row>
    <row r="653" spans="1:7">
      <c r="A653" s="30">
        <v>45079</v>
      </c>
      <c r="B653" s="31">
        <v>0.42361412037037038</v>
      </c>
      <c r="C653" s="32" t="s">
        <v>12</v>
      </c>
      <c r="D653" s="29">
        <v>100</v>
      </c>
      <c r="E653" s="33">
        <v>107.97</v>
      </c>
      <c r="F653" s="34" t="s">
        <v>18</v>
      </c>
      <c r="G653" s="35" t="s">
        <v>19</v>
      </c>
    </row>
    <row r="654" spans="1:7">
      <c r="A654" s="30">
        <v>45079</v>
      </c>
      <c r="B654" s="31">
        <v>0.42361412037037038</v>
      </c>
      <c r="C654" s="32" t="s">
        <v>12</v>
      </c>
      <c r="D654" s="29">
        <v>9</v>
      </c>
      <c r="E654" s="33">
        <v>107.98</v>
      </c>
      <c r="F654" s="34" t="s">
        <v>18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12</v>
      </c>
      <c r="D655" s="29">
        <v>100</v>
      </c>
      <c r="E655" s="33">
        <v>107.98</v>
      </c>
      <c r="F655" s="34" t="s">
        <v>18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12</v>
      </c>
      <c r="D656" s="29">
        <v>100</v>
      </c>
      <c r="E656" s="33">
        <v>107.96</v>
      </c>
      <c r="F656" s="34" t="s">
        <v>18</v>
      </c>
      <c r="G656" s="35" t="s">
        <v>19</v>
      </c>
    </row>
    <row r="657" spans="1:7">
      <c r="A657" s="30">
        <v>45079</v>
      </c>
      <c r="B657" s="31">
        <v>0.42361423611111115</v>
      </c>
      <c r="C657" s="32" t="s">
        <v>12</v>
      </c>
      <c r="D657" s="29">
        <v>200</v>
      </c>
      <c r="E657" s="33">
        <v>107.87</v>
      </c>
      <c r="F657" s="34" t="s">
        <v>18</v>
      </c>
      <c r="G657" s="35" t="s">
        <v>20</v>
      </c>
    </row>
    <row r="658" spans="1:7">
      <c r="A658" s="30">
        <v>45079</v>
      </c>
      <c r="B658" s="31">
        <v>0.42361423611111115</v>
      </c>
      <c r="C658" s="32" t="s">
        <v>12</v>
      </c>
      <c r="D658" s="29">
        <v>91</v>
      </c>
      <c r="E658" s="33">
        <v>107.89</v>
      </c>
      <c r="F658" s="34" t="s">
        <v>18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12</v>
      </c>
      <c r="D659" s="29">
        <v>2</v>
      </c>
      <c r="E659" s="33">
        <v>107.87</v>
      </c>
      <c r="F659" s="34" t="s">
        <v>18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12</v>
      </c>
      <c r="D660" s="29">
        <v>4</v>
      </c>
      <c r="E660" s="33">
        <v>107.87</v>
      </c>
      <c r="F660" s="34" t="s">
        <v>18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12</v>
      </c>
      <c r="D661" s="29">
        <v>22</v>
      </c>
      <c r="E661" s="33">
        <v>107.86</v>
      </c>
      <c r="F661" s="34" t="s">
        <v>18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12</v>
      </c>
      <c r="D662" s="29">
        <v>28</v>
      </c>
      <c r="E662" s="33">
        <v>107.87</v>
      </c>
      <c r="F662" s="34" t="s">
        <v>18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12</v>
      </c>
      <c r="D663" s="29">
        <v>60</v>
      </c>
      <c r="E663" s="33">
        <v>107.86</v>
      </c>
      <c r="F663" s="34" t="s">
        <v>18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12</v>
      </c>
      <c r="D664" s="29">
        <v>66</v>
      </c>
      <c r="E664" s="33">
        <v>107.87</v>
      </c>
      <c r="F664" s="34" t="s">
        <v>18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12</v>
      </c>
      <c r="D665" s="29">
        <v>118</v>
      </c>
      <c r="E665" s="33">
        <v>107.86</v>
      </c>
      <c r="F665" s="34" t="s">
        <v>18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12</v>
      </c>
      <c r="D666" s="29">
        <v>11</v>
      </c>
      <c r="E666" s="33">
        <v>107.86</v>
      </c>
      <c r="F666" s="34" t="s">
        <v>18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12</v>
      </c>
      <c r="D667" s="29">
        <v>100</v>
      </c>
      <c r="E667" s="33">
        <v>107.88</v>
      </c>
      <c r="F667" s="34" t="s">
        <v>18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12</v>
      </c>
      <c r="D668" s="29">
        <v>100</v>
      </c>
      <c r="E668" s="33">
        <v>107.88</v>
      </c>
      <c r="F668" s="34" t="s">
        <v>18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12</v>
      </c>
      <c r="D669" s="29">
        <v>189</v>
      </c>
      <c r="E669" s="33">
        <v>107.86</v>
      </c>
      <c r="F669" s="34" t="s">
        <v>18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12</v>
      </c>
      <c r="D670" s="29">
        <v>51</v>
      </c>
      <c r="E670" s="33">
        <v>107.85</v>
      </c>
      <c r="F670" s="34" t="s">
        <v>18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12</v>
      </c>
      <c r="D671" s="29">
        <v>149</v>
      </c>
      <c r="E671" s="33">
        <v>107.85</v>
      </c>
      <c r="F671" s="34" t="s">
        <v>18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45079</v>
      </c>
      <c r="B673" s="31">
        <v>0.42481412037037036</v>
      </c>
      <c r="C673" s="32" t="s">
        <v>12</v>
      </c>
      <c r="D673" s="29">
        <v>23</v>
      </c>
      <c r="E673" s="33">
        <v>107.71</v>
      </c>
      <c r="F673" s="34" t="s">
        <v>18</v>
      </c>
      <c r="G673" s="35" t="s">
        <v>20</v>
      </c>
    </row>
    <row r="674" spans="1:7">
      <c r="A674" s="30">
        <v>45079</v>
      </c>
      <c r="B674" s="31">
        <v>0.42481412037037036</v>
      </c>
      <c r="C674" s="32" t="s">
        <v>12</v>
      </c>
      <c r="D674" s="29">
        <v>47</v>
      </c>
      <c r="E674" s="33">
        <v>107.71</v>
      </c>
      <c r="F674" s="34" t="s">
        <v>18</v>
      </c>
      <c r="G674" s="35" t="s">
        <v>20</v>
      </c>
    </row>
    <row r="675" spans="1:7">
      <c r="A675" s="30">
        <v>45079</v>
      </c>
      <c r="B675" s="31">
        <v>0.42481412037037036</v>
      </c>
      <c r="C675" s="32" t="s">
        <v>12</v>
      </c>
      <c r="D675" s="29">
        <v>57</v>
      </c>
      <c r="E675" s="33">
        <v>107.71</v>
      </c>
      <c r="F675" s="34" t="s">
        <v>18</v>
      </c>
      <c r="G675" s="35" t="s">
        <v>20</v>
      </c>
    </row>
    <row r="676" spans="1:7">
      <c r="A676" s="30">
        <v>45079</v>
      </c>
      <c r="B676" s="31">
        <v>0.42481412037037036</v>
      </c>
      <c r="C676" s="32" t="s">
        <v>12</v>
      </c>
      <c r="D676" s="29">
        <v>60</v>
      </c>
      <c r="E676" s="33">
        <v>107.71</v>
      </c>
      <c r="F676" s="34" t="s">
        <v>18</v>
      </c>
      <c r="G676" s="35" t="s">
        <v>20</v>
      </c>
    </row>
    <row r="677" spans="1:7">
      <c r="A677" s="30">
        <v>45079</v>
      </c>
      <c r="B677" s="31">
        <v>0.42481412037037036</v>
      </c>
      <c r="C677" s="32" t="s">
        <v>12</v>
      </c>
      <c r="D677" s="29">
        <v>11</v>
      </c>
      <c r="E677" s="33">
        <v>107.71</v>
      </c>
      <c r="F677" s="34" t="s">
        <v>18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12</v>
      </c>
      <c r="D678" s="29">
        <v>33</v>
      </c>
      <c r="E678" s="33">
        <v>107.73</v>
      </c>
      <c r="F678" s="34" t="s">
        <v>18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12</v>
      </c>
      <c r="D679" s="29">
        <v>67</v>
      </c>
      <c r="E679" s="33">
        <v>107.73</v>
      </c>
      <c r="F679" s="34" t="s">
        <v>18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12</v>
      </c>
      <c r="D680" s="29">
        <v>89</v>
      </c>
      <c r="E680" s="33">
        <v>107.71</v>
      </c>
      <c r="F680" s="34" t="s">
        <v>18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12</v>
      </c>
      <c r="D681" s="29">
        <v>100</v>
      </c>
      <c r="E681" s="33">
        <v>107.71</v>
      </c>
      <c r="F681" s="34" t="s">
        <v>18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12</v>
      </c>
      <c r="D682" s="29">
        <v>100</v>
      </c>
      <c r="E682" s="33">
        <v>107.7</v>
      </c>
      <c r="F682" s="34" t="s">
        <v>18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12</v>
      </c>
      <c r="D683" s="29">
        <v>100</v>
      </c>
      <c r="E683" s="33">
        <v>107.7</v>
      </c>
      <c r="F683" s="34" t="s">
        <v>18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12</v>
      </c>
      <c r="D684" s="29">
        <v>100</v>
      </c>
      <c r="E684" s="33">
        <v>107.7</v>
      </c>
      <c r="F684" s="34" t="s">
        <v>18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12</v>
      </c>
      <c r="D685" s="29">
        <v>100</v>
      </c>
      <c r="E685" s="33">
        <v>107.7</v>
      </c>
      <c r="F685" s="34" t="s">
        <v>18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12</v>
      </c>
      <c r="D686" s="29">
        <v>10</v>
      </c>
      <c r="E686" s="33">
        <v>107.7</v>
      </c>
      <c r="F686" s="34" t="s">
        <v>18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12</v>
      </c>
      <c r="D687" s="29">
        <v>90</v>
      </c>
      <c r="E687" s="33">
        <v>107.7</v>
      </c>
      <c r="F687" s="34" t="s">
        <v>18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12</v>
      </c>
      <c r="D688" s="29">
        <v>48</v>
      </c>
      <c r="E688" s="33">
        <v>107.6</v>
      </c>
      <c r="F688" s="34" t="s">
        <v>18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12</v>
      </c>
      <c r="D689" s="29">
        <v>52</v>
      </c>
      <c r="E689" s="33">
        <v>107.6</v>
      </c>
      <c r="F689" s="34" t="s">
        <v>18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12</v>
      </c>
      <c r="D690" s="29">
        <v>100</v>
      </c>
      <c r="E690" s="33">
        <v>107.6</v>
      </c>
      <c r="F690" s="34" t="s">
        <v>18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12</v>
      </c>
      <c r="D691" s="29">
        <v>100</v>
      </c>
      <c r="E691" s="33">
        <v>107.62</v>
      </c>
      <c r="F691" s="34" t="s">
        <v>18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12</v>
      </c>
      <c r="D692" s="29">
        <v>4</v>
      </c>
      <c r="E692" s="33">
        <v>107.63</v>
      </c>
      <c r="F692" s="34" t="s">
        <v>18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12</v>
      </c>
      <c r="D693" s="29">
        <v>96</v>
      </c>
      <c r="E693" s="33">
        <v>107.63</v>
      </c>
      <c r="F693" s="34" t="s">
        <v>18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12</v>
      </c>
      <c r="D694" s="29">
        <v>5</v>
      </c>
      <c r="E694" s="33">
        <v>107.74</v>
      </c>
      <c r="F694" s="34" t="s">
        <v>18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12</v>
      </c>
      <c r="D695" s="29">
        <v>6</v>
      </c>
      <c r="E695" s="33">
        <v>107.74</v>
      </c>
      <c r="F695" s="34" t="s">
        <v>18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12</v>
      </c>
      <c r="D696" s="29">
        <v>11</v>
      </c>
      <c r="E696" s="33">
        <v>107.74</v>
      </c>
      <c r="F696" s="34" t="s">
        <v>18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12</v>
      </c>
      <c r="D697" s="29">
        <v>15</v>
      </c>
      <c r="E697" s="33">
        <v>107.75</v>
      </c>
      <c r="F697" s="34" t="s">
        <v>18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12</v>
      </c>
      <c r="D698" s="29">
        <v>30</v>
      </c>
      <c r="E698" s="33">
        <v>107.74</v>
      </c>
      <c r="F698" s="34" t="s">
        <v>18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12</v>
      </c>
      <c r="D699" s="29">
        <v>30</v>
      </c>
      <c r="E699" s="33">
        <v>107.75</v>
      </c>
      <c r="F699" s="34" t="s">
        <v>18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12</v>
      </c>
      <c r="D700" s="29">
        <v>41</v>
      </c>
      <c r="E700" s="33">
        <v>107.74</v>
      </c>
      <c r="F700" s="34" t="s">
        <v>18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12</v>
      </c>
      <c r="D701" s="29">
        <v>45</v>
      </c>
      <c r="E701" s="33">
        <v>107.74</v>
      </c>
      <c r="F701" s="34" t="s">
        <v>18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12</v>
      </c>
      <c r="D702" s="29">
        <v>49</v>
      </c>
      <c r="E702" s="33">
        <v>107.74</v>
      </c>
      <c r="F702" s="34" t="s">
        <v>18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12</v>
      </c>
      <c r="D703" s="29">
        <v>50</v>
      </c>
      <c r="E703" s="33">
        <v>107.75</v>
      </c>
      <c r="F703" s="34" t="s">
        <v>18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12</v>
      </c>
      <c r="D704" s="29">
        <v>55</v>
      </c>
      <c r="E704" s="33">
        <v>107.75</v>
      </c>
      <c r="F704" s="34" t="s">
        <v>18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12</v>
      </c>
      <c r="D705" s="29">
        <v>59</v>
      </c>
      <c r="E705" s="33">
        <v>107.74</v>
      </c>
      <c r="F705" s="34" t="s">
        <v>18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12</v>
      </c>
      <c r="D706" s="29">
        <v>60</v>
      </c>
      <c r="E706" s="33">
        <v>107.75</v>
      </c>
      <c r="F706" s="34" t="s">
        <v>18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12</v>
      </c>
      <c r="D707" s="29">
        <v>64</v>
      </c>
      <c r="E707" s="33">
        <v>107.75</v>
      </c>
      <c r="F707" s="34" t="s">
        <v>18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12</v>
      </c>
      <c r="D708" s="29">
        <v>86</v>
      </c>
      <c r="E708" s="33">
        <v>107.75</v>
      </c>
      <c r="F708" s="34" t="s">
        <v>18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12</v>
      </c>
      <c r="D709" s="29">
        <v>91</v>
      </c>
      <c r="E709" s="33">
        <v>107.75</v>
      </c>
      <c r="F709" s="34" t="s">
        <v>18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12</v>
      </c>
      <c r="D710" s="29">
        <v>95</v>
      </c>
      <c r="E710" s="33">
        <v>107.74</v>
      </c>
      <c r="F710" s="34" t="s">
        <v>18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12</v>
      </c>
      <c r="D711" s="29">
        <v>99</v>
      </c>
      <c r="E711" s="33">
        <v>107.75</v>
      </c>
      <c r="F711" s="34" t="s">
        <v>18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12</v>
      </c>
      <c r="D712" s="29">
        <v>100</v>
      </c>
      <c r="E712" s="33">
        <v>107.74</v>
      </c>
      <c r="F712" s="34" t="s">
        <v>18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12</v>
      </c>
      <c r="D713" s="29">
        <v>100</v>
      </c>
      <c r="E713" s="33">
        <v>107.75</v>
      </c>
      <c r="F713" s="34" t="s">
        <v>18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12</v>
      </c>
      <c r="D714" s="29">
        <v>100</v>
      </c>
      <c r="E714" s="33">
        <v>107.75</v>
      </c>
      <c r="F714" s="34" t="s">
        <v>18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12</v>
      </c>
      <c r="D715" s="29">
        <v>150</v>
      </c>
      <c r="E715" s="33">
        <v>107.75</v>
      </c>
      <c r="F715" s="34" t="s">
        <v>18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12</v>
      </c>
      <c r="D716" s="29">
        <v>1</v>
      </c>
      <c r="E716" s="33">
        <v>107.74</v>
      </c>
      <c r="F716" s="34" t="s">
        <v>18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12</v>
      </c>
      <c r="D717" s="29">
        <v>56</v>
      </c>
      <c r="E717" s="33">
        <v>107.74</v>
      </c>
      <c r="F717" s="34" t="s">
        <v>18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12</v>
      </c>
      <c r="D718" s="29">
        <v>58</v>
      </c>
      <c r="E718" s="33">
        <v>107.74</v>
      </c>
      <c r="F718" s="34" t="s">
        <v>18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12</v>
      </c>
      <c r="D719" s="29">
        <v>56</v>
      </c>
      <c r="E719" s="33">
        <v>107.72</v>
      </c>
      <c r="F719" s="34" t="s">
        <v>18</v>
      </c>
      <c r="G719" s="35" t="s">
        <v>19</v>
      </c>
    </row>
    <row r="720" spans="1:7">
      <c r="A720" s="30">
        <v>45079</v>
      </c>
      <c r="B720" s="31">
        <v>0.42988414351851856</v>
      </c>
      <c r="C720" s="32" t="s">
        <v>12</v>
      </c>
      <c r="D720" s="29">
        <v>4</v>
      </c>
      <c r="E720" s="33">
        <v>107.74</v>
      </c>
      <c r="F720" s="34" t="s">
        <v>18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12</v>
      </c>
      <c r="D721" s="29">
        <v>25</v>
      </c>
      <c r="E721" s="33">
        <v>107.74</v>
      </c>
      <c r="F721" s="34" t="s">
        <v>18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12</v>
      </c>
      <c r="D722" s="29">
        <v>71</v>
      </c>
      <c r="E722" s="33">
        <v>107.74</v>
      </c>
      <c r="F722" s="34" t="s">
        <v>18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12</v>
      </c>
      <c r="D723" s="29">
        <v>100</v>
      </c>
      <c r="E723" s="33">
        <v>107.74</v>
      </c>
      <c r="F723" s="34" t="s">
        <v>18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12</v>
      </c>
      <c r="D724" s="29">
        <v>100</v>
      </c>
      <c r="E724" s="33">
        <v>107.74</v>
      </c>
      <c r="F724" s="34" t="s">
        <v>18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12</v>
      </c>
      <c r="D725" s="29">
        <v>17</v>
      </c>
      <c r="E725" s="33">
        <v>107.73</v>
      </c>
      <c r="F725" s="34" t="s">
        <v>18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12</v>
      </c>
      <c r="D726" s="29">
        <v>25</v>
      </c>
      <c r="E726" s="33">
        <v>107.73</v>
      </c>
      <c r="F726" s="34" t="s">
        <v>18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12</v>
      </c>
      <c r="D727" s="29">
        <v>58</v>
      </c>
      <c r="E727" s="33">
        <v>107.73</v>
      </c>
      <c r="F727" s="34" t="s">
        <v>18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12</v>
      </c>
      <c r="D728" s="29">
        <v>33</v>
      </c>
      <c r="E728" s="33">
        <v>107.73</v>
      </c>
      <c r="F728" s="34" t="s">
        <v>18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12</v>
      </c>
      <c r="D729" s="29">
        <v>33</v>
      </c>
      <c r="E729" s="33">
        <v>107.73</v>
      </c>
      <c r="F729" s="34" t="s">
        <v>18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12</v>
      </c>
      <c r="D730" s="29">
        <v>44</v>
      </c>
      <c r="E730" s="33">
        <v>107.74</v>
      </c>
      <c r="F730" s="34" t="s">
        <v>18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12</v>
      </c>
      <c r="D731" s="29">
        <v>67</v>
      </c>
      <c r="E731" s="33">
        <v>107.73</v>
      </c>
      <c r="F731" s="34" t="s">
        <v>18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12</v>
      </c>
      <c r="D732" s="29">
        <v>67</v>
      </c>
      <c r="E732" s="33">
        <v>107.73</v>
      </c>
      <c r="F732" s="34" t="s">
        <v>18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12</v>
      </c>
      <c r="D735" s="29">
        <v>100</v>
      </c>
      <c r="E735" s="33">
        <v>107.73</v>
      </c>
      <c r="F735" s="34" t="s">
        <v>18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12</v>
      </c>
      <c r="D736" s="29">
        <v>100</v>
      </c>
      <c r="E736" s="33">
        <v>107.74</v>
      </c>
      <c r="F736" s="34" t="s">
        <v>18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12</v>
      </c>
      <c r="D737" s="29">
        <v>100</v>
      </c>
      <c r="E737" s="33">
        <v>107.74</v>
      </c>
      <c r="F737" s="34" t="s">
        <v>18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12</v>
      </c>
      <c r="D738" s="29">
        <v>100</v>
      </c>
      <c r="E738" s="33">
        <v>107.74</v>
      </c>
      <c r="F738" s="34" t="s">
        <v>18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12</v>
      </c>
      <c r="D739" s="29">
        <v>17</v>
      </c>
      <c r="E739" s="33">
        <v>107.73</v>
      </c>
      <c r="F739" s="34" t="s">
        <v>18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12</v>
      </c>
      <c r="D740" s="29">
        <v>25</v>
      </c>
      <c r="E740" s="33">
        <v>107.73</v>
      </c>
      <c r="F740" s="34" t="s">
        <v>18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12</v>
      </c>
      <c r="D741" s="29">
        <v>58</v>
      </c>
      <c r="E741" s="33">
        <v>107.73</v>
      </c>
      <c r="F741" s="34" t="s">
        <v>18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12</v>
      </c>
      <c r="D742" s="29">
        <v>100</v>
      </c>
      <c r="E742" s="33">
        <v>107.73</v>
      </c>
      <c r="F742" s="34" t="s">
        <v>18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12</v>
      </c>
      <c r="D743" s="29">
        <v>100</v>
      </c>
      <c r="E743" s="33">
        <v>107.73</v>
      </c>
      <c r="F743" s="34" t="s">
        <v>18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12</v>
      </c>
      <c r="D744" s="29">
        <v>100</v>
      </c>
      <c r="E744" s="33">
        <v>107.73</v>
      </c>
      <c r="F744" s="34" t="s">
        <v>18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12</v>
      </c>
      <c r="D745" s="29">
        <v>21</v>
      </c>
      <c r="E745" s="33">
        <v>107.78</v>
      </c>
      <c r="F745" s="34" t="s">
        <v>18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12</v>
      </c>
      <c r="D746" s="29">
        <v>41</v>
      </c>
      <c r="E746" s="33">
        <v>107.78</v>
      </c>
      <c r="F746" s="34" t="s">
        <v>18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12</v>
      </c>
      <c r="D747" s="29">
        <v>59</v>
      </c>
      <c r="E747" s="33">
        <v>107.78</v>
      </c>
      <c r="F747" s="34" t="s">
        <v>18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12</v>
      </c>
      <c r="D748" s="29">
        <v>79</v>
      </c>
      <c r="E748" s="33">
        <v>107.78</v>
      </c>
      <c r="F748" s="34" t="s">
        <v>18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12</v>
      </c>
      <c r="D749" s="29">
        <v>87</v>
      </c>
      <c r="E749" s="33">
        <v>107.78</v>
      </c>
      <c r="F749" s="34" t="s">
        <v>18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12</v>
      </c>
      <c r="D750" s="29">
        <v>100</v>
      </c>
      <c r="E750" s="33">
        <v>107.78</v>
      </c>
      <c r="F750" s="34" t="s">
        <v>18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12</v>
      </c>
      <c r="D751" s="29">
        <v>100</v>
      </c>
      <c r="E751" s="33">
        <v>107.78</v>
      </c>
      <c r="F751" s="34" t="s">
        <v>18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12</v>
      </c>
      <c r="D752" s="29">
        <v>117</v>
      </c>
      <c r="E752" s="33">
        <v>107.78</v>
      </c>
      <c r="F752" s="34" t="s">
        <v>18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12</v>
      </c>
      <c r="D753" s="29">
        <v>100</v>
      </c>
      <c r="E753" s="33">
        <v>107.84</v>
      </c>
      <c r="F753" s="34" t="s">
        <v>18</v>
      </c>
      <c r="G753" s="35" t="s">
        <v>20</v>
      </c>
    </row>
    <row r="754" spans="1:7">
      <c r="A754" s="30">
        <v>45079</v>
      </c>
      <c r="B754" s="31">
        <v>0.43787418981481485</v>
      </c>
      <c r="C754" s="32" t="s">
        <v>12</v>
      </c>
      <c r="D754" s="29">
        <v>16</v>
      </c>
      <c r="E754" s="33">
        <v>107.85</v>
      </c>
      <c r="F754" s="34" t="s">
        <v>18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12</v>
      </c>
      <c r="D755" s="29">
        <v>84</v>
      </c>
      <c r="E755" s="33">
        <v>107.85</v>
      </c>
      <c r="F755" s="34" t="s">
        <v>18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12</v>
      </c>
      <c r="D756" s="29">
        <v>100</v>
      </c>
      <c r="E756" s="33">
        <v>107.85</v>
      </c>
      <c r="F756" s="34" t="s">
        <v>18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12</v>
      </c>
      <c r="D757" s="29">
        <v>13</v>
      </c>
      <c r="E757" s="33">
        <v>107.78</v>
      </c>
      <c r="F757" s="34" t="s">
        <v>18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12</v>
      </c>
      <c r="D758" s="29">
        <v>87</v>
      </c>
      <c r="E758" s="33">
        <v>107.78</v>
      </c>
      <c r="F758" s="34" t="s">
        <v>18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12</v>
      </c>
      <c r="D759" s="29">
        <v>10</v>
      </c>
      <c r="E759" s="33">
        <v>107.78</v>
      </c>
      <c r="F759" s="34" t="s">
        <v>18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12</v>
      </c>
      <c r="D760" s="29">
        <v>13</v>
      </c>
      <c r="E760" s="33">
        <v>107.78</v>
      </c>
      <c r="F760" s="34" t="s">
        <v>18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12</v>
      </c>
      <c r="D761" s="29">
        <v>30</v>
      </c>
      <c r="E761" s="33">
        <v>107.78</v>
      </c>
      <c r="F761" s="34" t="s">
        <v>18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12</v>
      </c>
      <c r="D762" s="29">
        <v>36</v>
      </c>
      <c r="E762" s="33">
        <v>107.77</v>
      </c>
      <c r="F762" s="34" t="s">
        <v>18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12</v>
      </c>
      <c r="D763" s="29">
        <v>37</v>
      </c>
      <c r="E763" s="33">
        <v>107.78</v>
      </c>
      <c r="F763" s="34" t="s">
        <v>18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12</v>
      </c>
      <c r="D764" s="29">
        <v>50</v>
      </c>
      <c r="E764" s="33">
        <v>107.77</v>
      </c>
      <c r="F764" s="34" t="s">
        <v>18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12</v>
      </c>
      <c r="D765" s="29">
        <v>50</v>
      </c>
      <c r="E765" s="33">
        <v>107.77</v>
      </c>
      <c r="F765" s="34" t="s">
        <v>18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12</v>
      </c>
      <c r="D766" s="29">
        <v>63</v>
      </c>
      <c r="E766" s="33">
        <v>107.78</v>
      </c>
      <c r="F766" s="34" t="s">
        <v>18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12</v>
      </c>
      <c r="D767" s="29">
        <v>70</v>
      </c>
      <c r="E767" s="33">
        <v>107.78</v>
      </c>
      <c r="F767" s="34" t="s">
        <v>18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12</v>
      </c>
      <c r="D768" s="29">
        <v>83</v>
      </c>
      <c r="E768" s="33">
        <v>107.78</v>
      </c>
      <c r="F768" s="34" t="s">
        <v>18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12</v>
      </c>
      <c r="D769" s="29">
        <v>87</v>
      </c>
      <c r="E769" s="33">
        <v>107.83</v>
      </c>
      <c r="F769" s="34" t="s">
        <v>18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12</v>
      </c>
      <c r="D770" s="29">
        <v>90</v>
      </c>
      <c r="E770" s="33">
        <v>107.78</v>
      </c>
      <c r="F770" s="34" t="s">
        <v>18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12</v>
      </c>
      <c r="D771" s="29">
        <v>100</v>
      </c>
      <c r="E771" s="33">
        <v>107.85</v>
      </c>
      <c r="F771" s="34" t="s">
        <v>18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12</v>
      </c>
      <c r="D772" s="29">
        <v>100</v>
      </c>
      <c r="E772" s="33">
        <v>107.85</v>
      </c>
      <c r="F772" s="34" t="s">
        <v>18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12</v>
      </c>
      <c r="D773" s="29">
        <v>117</v>
      </c>
      <c r="E773" s="33">
        <v>107.85</v>
      </c>
      <c r="F773" s="34" t="s">
        <v>18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12</v>
      </c>
      <c r="D774" s="29">
        <v>200</v>
      </c>
      <c r="E774" s="33">
        <v>107.85</v>
      </c>
      <c r="F774" s="34" t="s">
        <v>18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12</v>
      </c>
      <c r="D775" s="29">
        <v>25</v>
      </c>
      <c r="E775" s="33">
        <v>107.77</v>
      </c>
      <c r="F775" s="34" t="s">
        <v>18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12</v>
      </c>
      <c r="D776" s="29">
        <v>64</v>
      </c>
      <c r="E776" s="33">
        <v>107.77</v>
      </c>
      <c r="F776" s="34" t="s">
        <v>18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12</v>
      </c>
      <c r="D777" s="29">
        <v>100</v>
      </c>
      <c r="E777" s="33">
        <v>107.77</v>
      </c>
      <c r="F777" s="34" t="s">
        <v>18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12</v>
      </c>
      <c r="D778" s="29">
        <v>100</v>
      </c>
      <c r="E778" s="33">
        <v>107.77</v>
      </c>
      <c r="F778" s="34" t="s">
        <v>18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12</v>
      </c>
      <c r="D779" s="29">
        <v>25</v>
      </c>
      <c r="E779" s="33">
        <v>107.77</v>
      </c>
      <c r="F779" s="34" t="s">
        <v>18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12</v>
      </c>
      <c r="D780" s="29">
        <v>75</v>
      </c>
      <c r="E780" s="33">
        <v>107.77</v>
      </c>
      <c r="F780" s="34" t="s">
        <v>18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12</v>
      </c>
      <c r="D781" s="29">
        <v>100</v>
      </c>
      <c r="E781" s="33">
        <v>107.77</v>
      </c>
      <c r="F781" s="34" t="s">
        <v>18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12</v>
      </c>
      <c r="D782" s="29">
        <v>15</v>
      </c>
      <c r="E782" s="33">
        <v>107.76</v>
      </c>
      <c r="F782" s="34" t="s">
        <v>18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12</v>
      </c>
      <c r="D783" s="29">
        <v>25</v>
      </c>
      <c r="E783" s="33">
        <v>107.76</v>
      </c>
      <c r="F783" s="34" t="s">
        <v>18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12</v>
      </c>
      <c r="D784" s="29">
        <v>75</v>
      </c>
      <c r="E784" s="33">
        <v>107.76</v>
      </c>
      <c r="F784" s="34" t="s">
        <v>18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12</v>
      </c>
      <c r="D785" s="29">
        <v>75</v>
      </c>
      <c r="E785" s="33">
        <v>107.77</v>
      </c>
      <c r="F785" s="34" t="s">
        <v>18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12</v>
      </c>
      <c r="D786" s="29">
        <v>85</v>
      </c>
      <c r="E786" s="33">
        <v>107.76</v>
      </c>
      <c r="F786" s="34" t="s">
        <v>18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12</v>
      </c>
      <c r="D787" s="29">
        <v>100</v>
      </c>
      <c r="E787" s="33">
        <v>107.76</v>
      </c>
      <c r="F787" s="34" t="s">
        <v>18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12</v>
      </c>
      <c r="D788" s="29">
        <v>100</v>
      </c>
      <c r="E788" s="33">
        <v>107.77</v>
      </c>
      <c r="F788" s="34" t="s">
        <v>18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12</v>
      </c>
      <c r="D789" s="29">
        <v>100</v>
      </c>
      <c r="E789" s="33">
        <v>107.77</v>
      </c>
      <c r="F789" s="34" t="s">
        <v>18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12</v>
      </c>
      <c r="D790" s="29">
        <v>100</v>
      </c>
      <c r="E790" s="33">
        <v>107.77</v>
      </c>
      <c r="F790" s="34" t="s">
        <v>18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12</v>
      </c>
      <c r="D791" s="29">
        <v>3</v>
      </c>
      <c r="E791" s="33">
        <v>107.88</v>
      </c>
      <c r="F791" s="34" t="s">
        <v>18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12</v>
      </c>
      <c r="D792" s="29">
        <v>8</v>
      </c>
      <c r="E792" s="33">
        <v>107.88</v>
      </c>
      <c r="F792" s="34" t="s">
        <v>18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12</v>
      </c>
      <c r="D793" s="29">
        <v>22</v>
      </c>
      <c r="E793" s="33">
        <v>107.88</v>
      </c>
      <c r="F793" s="34" t="s">
        <v>18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12</v>
      </c>
      <c r="D794" s="29">
        <v>27</v>
      </c>
      <c r="E794" s="33">
        <v>107.88</v>
      </c>
      <c r="F794" s="34" t="s">
        <v>18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12</v>
      </c>
      <c r="D795" s="29">
        <v>30</v>
      </c>
      <c r="E795" s="33">
        <v>107.88</v>
      </c>
      <c r="F795" s="34" t="s">
        <v>18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12</v>
      </c>
      <c r="D796" s="29">
        <v>35</v>
      </c>
      <c r="E796" s="33">
        <v>107.88</v>
      </c>
      <c r="F796" s="34" t="s">
        <v>18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12</v>
      </c>
      <c r="D797" s="29">
        <v>70</v>
      </c>
      <c r="E797" s="33">
        <v>107.88</v>
      </c>
      <c r="F797" s="34" t="s">
        <v>18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12</v>
      </c>
      <c r="D798" s="29">
        <v>73</v>
      </c>
      <c r="E798" s="33">
        <v>107.88</v>
      </c>
      <c r="F798" s="34" t="s">
        <v>18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12</v>
      </c>
      <c r="D799" s="29">
        <v>97</v>
      </c>
      <c r="E799" s="33">
        <v>107.88</v>
      </c>
      <c r="F799" s="34" t="s">
        <v>18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12</v>
      </c>
      <c r="D800" s="29">
        <v>100</v>
      </c>
      <c r="E800" s="33">
        <v>107.88</v>
      </c>
      <c r="F800" s="34" t="s">
        <v>18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12</v>
      </c>
      <c r="D801" s="29">
        <v>135</v>
      </c>
      <c r="E801" s="33">
        <v>107.88</v>
      </c>
      <c r="F801" s="34" t="s">
        <v>18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12</v>
      </c>
      <c r="D802" s="29">
        <v>48</v>
      </c>
      <c r="E802" s="33">
        <v>107.89</v>
      </c>
      <c r="F802" s="34" t="s">
        <v>18</v>
      </c>
      <c r="G802" s="35" t="s">
        <v>20</v>
      </c>
    </row>
    <row r="803" spans="1:7">
      <c r="A803" s="30">
        <v>45079</v>
      </c>
      <c r="B803" s="31">
        <v>0.44152893518518521</v>
      </c>
      <c r="C803" s="32" t="s">
        <v>12</v>
      </c>
      <c r="D803" s="29">
        <v>52</v>
      </c>
      <c r="E803" s="33">
        <v>107.89</v>
      </c>
      <c r="F803" s="34" t="s">
        <v>18</v>
      </c>
      <c r="G803" s="35" t="s">
        <v>20</v>
      </c>
    </row>
    <row r="804" spans="1:7">
      <c r="A804" s="30">
        <v>45079</v>
      </c>
      <c r="B804" s="31">
        <v>0.44152893518518521</v>
      </c>
      <c r="C804" s="32" t="s">
        <v>12</v>
      </c>
      <c r="D804" s="29">
        <v>7</v>
      </c>
      <c r="E804" s="33">
        <v>107.9</v>
      </c>
      <c r="F804" s="34" t="s">
        <v>18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12</v>
      </c>
      <c r="D805" s="29">
        <v>26</v>
      </c>
      <c r="E805" s="33">
        <v>107.9</v>
      </c>
      <c r="F805" s="34" t="s">
        <v>18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12</v>
      </c>
      <c r="D806" s="29">
        <v>30</v>
      </c>
      <c r="E806" s="33">
        <v>107.9</v>
      </c>
      <c r="F806" s="34" t="s">
        <v>18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12</v>
      </c>
      <c r="D807" s="29">
        <v>37</v>
      </c>
      <c r="E807" s="33">
        <v>107.9</v>
      </c>
      <c r="F807" s="34" t="s">
        <v>18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12</v>
      </c>
      <c r="D808" s="29">
        <v>37</v>
      </c>
      <c r="E808" s="33">
        <v>107.9</v>
      </c>
      <c r="F808" s="34" t="s">
        <v>18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12</v>
      </c>
      <c r="D809" s="29">
        <v>63</v>
      </c>
      <c r="E809" s="33">
        <v>107.9</v>
      </c>
      <c r="F809" s="34" t="s">
        <v>18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12</v>
      </c>
      <c r="D810" s="29">
        <v>2</v>
      </c>
      <c r="E810" s="33">
        <v>107.9</v>
      </c>
      <c r="F810" s="34" t="s">
        <v>18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12</v>
      </c>
      <c r="D811" s="29">
        <v>3</v>
      </c>
      <c r="E811" s="33">
        <v>107.9</v>
      </c>
      <c r="F811" s="34" t="s">
        <v>18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12</v>
      </c>
      <c r="D812" s="29">
        <v>3</v>
      </c>
      <c r="E812" s="33">
        <v>107.9</v>
      </c>
      <c r="F812" s="34" t="s">
        <v>18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12</v>
      </c>
      <c r="D813" s="29">
        <v>5</v>
      </c>
      <c r="E813" s="33">
        <v>107.9</v>
      </c>
      <c r="F813" s="34" t="s">
        <v>18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12</v>
      </c>
      <c r="D814" s="29">
        <v>20</v>
      </c>
      <c r="E814" s="33">
        <v>107.9</v>
      </c>
      <c r="F814" s="34" t="s">
        <v>18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12</v>
      </c>
      <c r="D815" s="29">
        <v>28</v>
      </c>
      <c r="E815" s="33">
        <v>107.9</v>
      </c>
      <c r="F815" s="34" t="s">
        <v>18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12</v>
      </c>
      <c r="D816" s="29">
        <v>30</v>
      </c>
      <c r="E816" s="33">
        <v>107.9</v>
      </c>
      <c r="F816" s="34" t="s">
        <v>18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12</v>
      </c>
      <c r="D817" s="29">
        <v>35</v>
      </c>
      <c r="E817" s="33">
        <v>107.9</v>
      </c>
      <c r="F817" s="34" t="s">
        <v>18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12</v>
      </c>
      <c r="D818" s="29">
        <v>62</v>
      </c>
      <c r="E818" s="33">
        <v>107.9</v>
      </c>
      <c r="F818" s="34" t="s">
        <v>18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12</v>
      </c>
      <c r="D819" s="29">
        <v>69</v>
      </c>
      <c r="E819" s="33">
        <v>107.9</v>
      </c>
      <c r="F819" s="34" t="s">
        <v>18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12</v>
      </c>
      <c r="D820" s="29">
        <v>70</v>
      </c>
      <c r="E820" s="33">
        <v>107.9</v>
      </c>
      <c r="F820" s="34" t="s">
        <v>18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12</v>
      </c>
      <c r="D821" s="29">
        <v>70</v>
      </c>
      <c r="E821" s="33">
        <v>107.9</v>
      </c>
      <c r="F821" s="34" t="s">
        <v>18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12</v>
      </c>
      <c r="D822" s="29">
        <v>70</v>
      </c>
      <c r="E822" s="33">
        <v>107.9</v>
      </c>
      <c r="F822" s="34" t="s">
        <v>18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12</v>
      </c>
      <c r="D823" s="29">
        <v>75</v>
      </c>
      <c r="E823" s="33">
        <v>107.9</v>
      </c>
      <c r="F823" s="34" t="s">
        <v>18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12</v>
      </c>
      <c r="D824" s="29">
        <v>90</v>
      </c>
      <c r="E824" s="33">
        <v>107.9</v>
      </c>
      <c r="F824" s="34" t="s">
        <v>18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12</v>
      </c>
      <c r="D825" s="29">
        <v>100</v>
      </c>
      <c r="E825" s="33">
        <v>107.9</v>
      </c>
      <c r="F825" s="34" t="s">
        <v>18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12</v>
      </c>
      <c r="D826" s="29">
        <v>100</v>
      </c>
      <c r="E826" s="33">
        <v>107.9</v>
      </c>
      <c r="F826" s="34" t="s">
        <v>18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12</v>
      </c>
      <c r="D827" s="29">
        <v>168</v>
      </c>
      <c r="E827" s="33">
        <v>107.9</v>
      </c>
      <c r="F827" s="34" t="s">
        <v>18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12</v>
      </c>
      <c r="D828" s="29">
        <v>15</v>
      </c>
      <c r="E828" s="33">
        <v>108.2</v>
      </c>
      <c r="F828" s="34" t="s">
        <v>18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12</v>
      </c>
      <c r="D829" s="29">
        <v>34</v>
      </c>
      <c r="E829" s="33">
        <v>108.2</v>
      </c>
      <c r="F829" s="34" t="s">
        <v>18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12</v>
      </c>
      <c r="D830" s="29">
        <v>40</v>
      </c>
      <c r="E830" s="33">
        <v>108.2</v>
      </c>
      <c r="F830" s="34" t="s">
        <v>18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12</v>
      </c>
      <c r="D831" s="29">
        <v>40</v>
      </c>
      <c r="E831" s="33">
        <v>108.2</v>
      </c>
      <c r="F831" s="34" t="s">
        <v>18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12</v>
      </c>
      <c r="D832" s="29">
        <v>51</v>
      </c>
      <c r="E832" s="33">
        <v>108.2</v>
      </c>
      <c r="F832" s="34" t="s">
        <v>18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12</v>
      </c>
      <c r="D833" s="29">
        <v>60</v>
      </c>
      <c r="E833" s="33">
        <v>108.2</v>
      </c>
      <c r="F833" s="34" t="s">
        <v>18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12</v>
      </c>
      <c r="D834" s="29">
        <v>60</v>
      </c>
      <c r="E834" s="33">
        <v>108.2</v>
      </c>
      <c r="F834" s="34" t="s">
        <v>18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12</v>
      </c>
      <c r="D835" s="29">
        <v>100</v>
      </c>
      <c r="E835" s="33">
        <v>108.2</v>
      </c>
      <c r="F835" s="34" t="s">
        <v>18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12</v>
      </c>
      <c r="D836" s="29">
        <v>27</v>
      </c>
      <c r="E836" s="33">
        <v>108.37</v>
      </c>
      <c r="F836" s="34" t="s">
        <v>18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12</v>
      </c>
      <c r="D837" s="29">
        <v>50</v>
      </c>
      <c r="E837" s="33">
        <v>108.37</v>
      </c>
      <c r="F837" s="34" t="s">
        <v>18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12</v>
      </c>
      <c r="D838" s="29">
        <v>50</v>
      </c>
      <c r="E838" s="33">
        <v>108.37</v>
      </c>
      <c r="F838" s="34" t="s">
        <v>18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12</v>
      </c>
      <c r="D839" s="29">
        <v>73</v>
      </c>
      <c r="E839" s="33">
        <v>108.37</v>
      </c>
      <c r="F839" s="34" t="s">
        <v>18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12</v>
      </c>
      <c r="D840" s="29">
        <v>100</v>
      </c>
      <c r="E840" s="33">
        <v>108.37</v>
      </c>
      <c r="F840" s="34" t="s">
        <v>18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12</v>
      </c>
      <c r="D841" s="29">
        <v>15</v>
      </c>
      <c r="E841" s="33">
        <v>108.37</v>
      </c>
      <c r="F841" s="34" t="s">
        <v>18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12</v>
      </c>
      <c r="D842" s="29">
        <v>100</v>
      </c>
      <c r="E842" s="33">
        <v>108.37</v>
      </c>
      <c r="F842" s="34" t="s">
        <v>18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12</v>
      </c>
      <c r="D843" s="29">
        <v>100</v>
      </c>
      <c r="E843" s="33">
        <v>108.37</v>
      </c>
      <c r="F843" s="34" t="s">
        <v>18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12</v>
      </c>
      <c r="D844" s="29">
        <v>18</v>
      </c>
      <c r="E844" s="33">
        <v>108.37</v>
      </c>
      <c r="F844" s="34" t="s">
        <v>18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12</v>
      </c>
      <c r="D845" s="29">
        <v>85</v>
      </c>
      <c r="E845" s="33">
        <v>108.37</v>
      </c>
      <c r="F845" s="34" t="s">
        <v>18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12</v>
      </c>
      <c r="D846" s="29">
        <v>100</v>
      </c>
      <c r="E846" s="33">
        <v>108.35</v>
      </c>
      <c r="F846" s="34" t="s">
        <v>18</v>
      </c>
      <c r="G846" s="35" t="s">
        <v>20</v>
      </c>
    </row>
    <row r="847" spans="1:7">
      <c r="A847" s="30">
        <v>45079</v>
      </c>
      <c r="B847" s="31">
        <v>0.44633206018518523</v>
      </c>
      <c r="C847" s="32" t="s">
        <v>12</v>
      </c>
      <c r="D847" s="29">
        <v>100</v>
      </c>
      <c r="E847" s="33">
        <v>108.35</v>
      </c>
      <c r="F847" s="34" t="s">
        <v>18</v>
      </c>
      <c r="G847" s="35" t="s">
        <v>20</v>
      </c>
    </row>
    <row r="848" spans="1:7">
      <c r="A848" s="30">
        <v>45079</v>
      </c>
      <c r="B848" s="31">
        <v>0.44633206018518523</v>
      </c>
      <c r="C848" s="32" t="s">
        <v>12</v>
      </c>
      <c r="D848" s="29">
        <v>5</v>
      </c>
      <c r="E848" s="33">
        <v>108.37</v>
      </c>
      <c r="F848" s="34" t="s">
        <v>18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12</v>
      </c>
      <c r="D849" s="29">
        <v>100</v>
      </c>
      <c r="E849" s="33">
        <v>108.37</v>
      </c>
      <c r="F849" s="34" t="s">
        <v>18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12</v>
      </c>
      <c r="D850" s="29">
        <v>95</v>
      </c>
      <c r="E850" s="33">
        <v>108.37</v>
      </c>
      <c r="F850" s="34" t="s">
        <v>18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12</v>
      </c>
      <c r="D851" s="29">
        <v>11</v>
      </c>
      <c r="E851" s="33">
        <v>108.37</v>
      </c>
      <c r="F851" s="34" t="s">
        <v>18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12</v>
      </c>
      <c r="D852" s="29">
        <v>22</v>
      </c>
      <c r="E852" s="33">
        <v>108.37</v>
      </c>
      <c r="F852" s="34" t="s">
        <v>18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12</v>
      </c>
      <c r="D853" s="29">
        <v>25</v>
      </c>
      <c r="E853" s="33">
        <v>108.37</v>
      </c>
      <c r="F853" s="34" t="s">
        <v>18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12</v>
      </c>
      <c r="D854" s="29">
        <v>47</v>
      </c>
      <c r="E854" s="33">
        <v>108.37</v>
      </c>
      <c r="F854" s="34" t="s">
        <v>18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12</v>
      </c>
      <c r="D855" s="29">
        <v>82</v>
      </c>
      <c r="E855" s="33">
        <v>108.37</v>
      </c>
      <c r="F855" s="34" t="s">
        <v>18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12</v>
      </c>
      <c r="D856" s="29">
        <v>95</v>
      </c>
      <c r="E856" s="33">
        <v>108.37</v>
      </c>
      <c r="F856" s="34" t="s">
        <v>18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12</v>
      </c>
      <c r="D857" s="29">
        <v>100</v>
      </c>
      <c r="E857" s="33">
        <v>108.37</v>
      </c>
      <c r="F857" s="34" t="s">
        <v>18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12</v>
      </c>
      <c r="D858" s="29">
        <v>100</v>
      </c>
      <c r="E858" s="33">
        <v>108.37</v>
      </c>
      <c r="F858" s="34" t="s">
        <v>18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12</v>
      </c>
      <c r="D859" s="29">
        <v>200</v>
      </c>
      <c r="E859" s="33">
        <v>108.37</v>
      </c>
      <c r="F859" s="34" t="s">
        <v>18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12</v>
      </c>
      <c r="D860" s="29">
        <v>200</v>
      </c>
      <c r="E860" s="33">
        <v>108.37</v>
      </c>
      <c r="F860" s="34" t="s">
        <v>18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12</v>
      </c>
      <c r="D861" s="29">
        <v>18</v>
      </c>
      <c r="E861" s="33">
        <v>108.36</v>
      </c>
      <c r="F861" s="34" t="s">
        <v>18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12</v>
      </c>
      <c r="D862" s="29">
        <v>25</v>
      </c>
      <c r="E862" s="33">
        <v>108.35</v>
      </c>
      <c r="F862" s="34" t="s">
        <v>18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12</v>
      </c>
      <c r="D863" s="29">
        <v>25</v>
      </c>
      <c r="E863" s="33">
        <v>108.36</v>
      </c>
      <c r="F863" s="34" t="s">
        <v>18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12</v>
      </c>
      <c r="D864" s="29">
        <v>75</v>
      </c>
      <c r="E864" s="33">
        <v>108.36</v>
      </c>
      <c r="F864" s="34" t="s">
        <v>18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12</v>
      </c>
      <c r="D865" s="29">
        <v>82</v>
      </c>
      <c r="E865" s="33">
        <v>108.36</v>
      </c>
      <c r="F865" s="34" t="s">
        <v>18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12</v>
      </c>
      <c r="D866" s="29">
        <v>100</v>
      </c>
      <c r="E866" s="33">
        <v>108.36</v>
      </c>
      <c r="F866" s="34" t="s">
        <v>18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12</v>
      </c>
      <c r="D867" s="29">
        <v>100</v>
      </c>
      <c r="E867" s="33">
        <v>108.36</v>
      </c>
      <c r="F867" s="34" t="s">
        <v>18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12</v>
      </c>
      <c r="D868" s="29">
        <v>100</v>
      </c>
      <c r="E868" s="33">
        <v>108.36</v>
      </c>
      <c r="F868" s="34" t="s">
        <v>18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12</v>
      </c>
      <c r="D869" s="29">
        <v>100</v>
      </c>
      <c r="E869" s="33">
        <v>108.36</v>
      </c>
      <c r="F869" s="34" t="s">
        <v>18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12</v>
      </c>
      <c r="D870" s="29">
        <v>100</v>
      </c>
      <c r="E870" s="33">
        <v>108.36</v>
      </c>
      <c r="F870" s="34" t="s">
        <v>18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12</v>
      </c>
      <c r="D871" s="29">
        <v>1</v>
      </c>
      <c r="E871" s="33">
        <v>108.35</v>
      </c>
      <c r="F871" s="34" t="s">
        <v>18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12</v>
      </c>
      <c r="D872" s="29">
        <v>25</v>
      </c>
      <c r="E872" s="33">
        <v>108.35</v>
      </c>
      <c r="F872" s="34" t="s">
        <v>18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12</v>
      </c>
      <c r="D873" s="29">
        <v>32</v>
      </c>
      <c r="E873" s="33">
        <v>108.35</v>
      </c>
      <c r="F873" s="34" t="s">
        <v>18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12</v>
      </c>
      <c r="D874" s="29">
        <v>33</v>
      </c>
      <c r="E874" s="33">
        <v>108.35</v>
      </c>
      <c r="F874" s="34" t="s">
        <v>18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12</v>
      </c>
      <c r="D875" s="29">
        <v>34</v>
      </c>
      <c r="E875" s="33">
        <v>108.35</v>
      </c>
      <c r="F875" s="34" t="s">
        <v>18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12</v>
      </c>
      <c r="D876" s="29">
        <v>100</v>
      </c>
      <c r="E876" s="33">
        <v>108.35</v>
      </c>
      <c r="F876" s="34" t="s">
        <v>18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12</v>
      </c>
      <c r="D877" s="29">
        <v>75</v>
      </c>
      <c r="E877" s="33">
        <v>108.35</v>
      </c>
      <c r="F877" s="34" t="s">
        <v>18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12</v>
      </c>
      <c r="D878" s="29">
        <v>100</v>
      </c>
      <c r="E878" s="33">
        <v>108.35</v>
      </c>
      <c r="F878" s="34" t="s">
        <v>18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12</v>
      </c>
      <c r="D879" s="29">
        <v>6</v>
      </c>
      <c r="E879" s="33">
        <v>108.53</v>
      </c>
      <c r="F879" s="34" t="s">
        <v>18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12</v>
      </c>
      <c r="D880" s="29">
        <v>94</v>
      </c>
      <c r="E880" s="33">
        <v>108.53</v>
      </c>
      <c r="F880" s="34" t="s">
        <v>18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12</v>
      </c>
      <c r="D881" s="29">
        <v>28</v>
      </c>
      <c r="E881" s="33">
        <v>108.51</v>
      </c>
      <c r="F881" s="34" t="s">
        <v>18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12</v>
      </c>
      <c r="D882" s="29">
        <v>72</v>
      </c>
      <c r="E882" s="33">
        <v>108.51</v>
      </c>
      <c r="F882" s="34" t="s">
        <v>18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12</v>
      </c>
      <c r="D883" s="29">
        <v>100</v>
      </c>
      <c r="E883" s="33">
        <v>108.51</v>
      </c>
      <c r="F883" s="34" t="s">
        <v>18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12</v>
      </c>
      <c r="D884" s="29">
        <v>100</v>
      </c>
      <c r="E884" s="33">
        <v>108.47</v>
      </c>
      <c r="F884" s="34" t="s">
        <v>18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12</v>
      </c>
      <c r="D885" s="29">
        <v>200</v>
      </c>
      <c r="E885" s="33">
        <v>108.46</v>
      </c>
      <c r="F885" s="34" t="s">
        <v>18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12</v>
      </c>
      <c r="D886" s="29">
        <v>16</v>
      </c>
      <c r="E886" s="33">
        <v>108.47</v>
      </c>
      <c r="F886" s="34" t="s">
        <v>18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12</v>
      </c>
      <c r="D887" s="29">
        <v>25</v>
      </c>
      <c r="E887" s="33">
        <v>108.47</v>
      </c>
      <c r="F887" s="34" t="s">
        <v>18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12</v>
      </c>
      <c r="D888" s="29">
        <v>25</v>
      </c>
      <c r="E888" s="33">
        <v>108.47</v>
      </c>
      <c r="F888" s="34" t="s">
        <v>18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12</v>
      </c>
      <c r="D889" s="29">
        <v>75</v>
      </c>
      <c r="E889" s="33">
        <v>108.47</v>
      </c>
      <c r="F889" s="34" t="s">
        <v>18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12</v>
      </c>
      <c r="D890" s="29">
        <v>100</v>
      </c>
      <c r="E890" s="33">
        <v>108.47</v>
      </c>
      <c r="F890" s="34" t="s">
        <v>18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12</v>
      </c>
      <c r="D891" s="29">
        <v>1</v>
      </c>
      <c r="E891" s="33">
        <v>108.47</v>
      </c>
      <c r="F891" s="34" t="s">
        <v>18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12</v>
      </c>
      <c r="D892" s="29">
        <v>1</v>
      </c>
      <c r="E892" s="33">
        <v>108.47</v>
      </c>
      <c r="F892" s="34" t="s">
        <v>18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12</v>
      </c>
      <c r="D893" s="29">
        <v>24</v>
      </c>
      <c r="E893" s="33">
        <v>108.47</v>
      </c>
      <c r="F893" s="34" t="s">
        <v>18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12</v>
      </c>
      <c r="D894" s="29">
        <v>59</v>
      </c>
      <c r="E894" s="33">
        <v>108.47</v>
      </c>
      <c r="F894" s="34" t="s">
        <v>18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12</v>
      </c>
      <c r="D895" s="29">
        <v>75</v>
      </c>
      <c r="E895" s="33">
        <v>108.47</v>
      </c>
      <c r="F895" s="34" t="s">
        <v>18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12</v>
      </c>
      <c r="D896" s="29">
        <v>100</v>
      </c>
      <c r="E896" s="33">
        <v>108.51</v>
      </c>
      <c r="F896" s="34" t="s">
        <v>18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12</v>
      </c>
      <c r="D897" s="29">
        <v>30</v>
      </c>
      <c r="E897" s="33">
        <v>108.47</v>
      </c>
      <c r="F897" s="34" t="s">
        <v>18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12</v>
      </c>
      <c r="D898" s="29">
        <v>69</v>
      </c>
      <c r="E898" s="33">
        <v>108.47</v>
      </c>
      <c r="F898" s="34" t="s">
        <v>18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12</v>
      </c>
      <c r="D899" s="29">
        <v>70</v>
      </c>
      <c r="E899" s="33">
        <v>108.47</v>
      </c>
      <c r="F899" s="34" t="s">
        <v>18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12</v>
      </c>
      <c r="D900" s="29">
        <v>100</v>
      </c>
      <c r="E900" s="33">
        <v>108.47</v>
      </c>
      <c r="F900" s="34" t="s">
        <v>18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12</v>
      </c>
      <c r="D901" s="29">
        <v>131</v>
      </c>
      <c r="E901" s="33">
        <v>108.47</v>
      </c>
      <c r="F901" s="34" t="s">
        <v>18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12</v>
      </c>
      <c r="D902" s="29">
        <v>169</v>
      </c>
      <c r="E902" s="33">
        <v>108.47</v>
      </c>
      <c r="F902" s="34" t="s">
        <v>18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12</v>
      </c>
      <c r="D903" s="29">
        <v>231</v>
      </c>
      <c r="E903" s="33">
        <v>108.47</v>
      </c>
      <c r="F903" s="34" t="s">
        <v>18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12</v>
      </c>
      <c r="D904" s="29">
        <v>100</v>
      </c>
      <c r="E904" s="33">
        <v>108.46</v>
      </c>
      <c r="F904" s="34" t="s">
        <v>18</v>
      </c>
      <c r="G904" s="35" t="s">
        <v>19</v>
      </c>
    </row>
    <row r="905" spans="1:7">
      <c r="A905" s="30">
        <v>45079</v>
      </c>
      <c r="B905" s="31">
        <v>0.45281423611111116</v>
      </c>
      <c r="C905" s="32" t="s">
        <v>12</v>
      </c>
      <c r="D905" s="29">
        <v>100</v>
      </c>
      <c r="E905" s="33">
        <v>108.46</v>
      </c>
      <c r="F905" s="34" t="s">
        <v>18</v>
      </c>
      <c r="G905" s="35" t="s">
        <v>19</v>
      </c>
    </row>
    <row r="906" spans="1:7">
      <c r="A906" s="30">
        <v>45079</v>
      </c>
      <c r="B906" s="31">
        <v>0.45281423611111116</v>
      </c>
      <c r="C906" s="32" t="s">
        <v>12</v>
      </c>
      <c r="D906" s="29">
        <v>100</v>
      </c>
      <c r="E906" s="33">
        <v>108.45</v>
      </c>
      <c r="F906" s="34" t="s">
        <v>18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12</v>
      </c>
      <c r="D907" s="29">
        <v>100</v>
      </c>
      <c r="E907" s="33">
        <v>108.45</v>
      </c>
      <c r="F907" s="34" t="s">
        <v>18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12</v>
      </c>
      <c r="D908" s="29">
        <v>17</v>
      </c>
      <c r="E908" s="33">
        <v>108.44</v>
      </c>
      <c r="F908" s="34" t="s">
        <v>18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12</v>
      </c>
      <c r="D909" s="29">
        <v>21</v>
      </c>
      <c r="E909" s="33">
        <v>108.44</v>
      </c>
      <c r="F909" s="34" t="s">
        <v>18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12</v>
      </c>
      <c r="D910" s="29">
        <v>29</v>
      </c>
      <c r="E910" s="33">
        <v>108.46</v>
      </c>
      <c r="F910" s="34" t="s">
        <v>18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12</v>
      </c>
      <c r="D911" s="29">
        <v>32</v>
      </c>
      <c r="E911" s="33">
        <v>108.44</v>
      </c>
      <c r="F911" s="34" t="s">
        <v>18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12</v>
      </c>
      <c r="D912" s="29">
        <v>11</v>
      </c>
      <c r="E912" s="33">
        <v>108.39</v>
      </c>
      <c r="F912" s="34" t="s">
        <v>18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12</v>
      </c>
      <c r="D913" s="29">
        <v>89</v>
      </c>
      <c r="E913" s="33">
        <v>108.39</v>
      </c>
      <c r="F913" s="34" t="s">
        <v>18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12</v>
      </c>
      <c r="D914" s="29">
        <v>100</v>
      </c>
      <c r="E914" s="33">
        <v>108.4</v>
      </c>
      <c r="F914" s="34" t="s">
        <v>18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12</v>
      </c>
      <c r="D915" s="29">
        <v>18</v>
      </c>
      <c r="E915" s="33">
        <v>108.53</v>
      </c>
      <c r="F915" s="34" t="s">
        <v>18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12</v>
      </c>
      <c r="D916" s="29">
        <v>62</v>
      </c>
      <c r="E916" s="33">
        <v>108.54</v>
      </c>
      <c r="F916" s="34" t="s">
        <v>18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12</v>
      </c>
      <c r="D917" s="29">
        <v>100</v>
      </c>
      <c r="E917" s="33">
        <v>108.54</v>
      </c>
      <c r="F917" s="34" t="s">
        <v>18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12</v>
      </c>
      <c r="D918" s="29">
        <v>100</v>
      </c>
      <c r="E918" s="33">
        <v>108.54</v>
      </c>
      <c r="F918" s="34" t="s">
        <v>18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12</v>
      </c>
      <c r="D919" s="29">
        <v>112</v>
      </c>
      <c r="E919" s="33">
        <v>108.54</v>
      </c>
      <c r="F919" s="34" t="s">
        <v>18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12</v>
      </c>
      <c r="D920" s="29">
        <v>113</v>
      </c>
      <c r="E920" s="33">
        <v>108.54</v>
      </c>
      <c r="F920" s="34" t="s">
        <v>18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12</v>
      </c>
      <c r="D921" s="29">
        <v>125</v>
      </c>
      <c r="E921" s="33">
        <v>108.54</v>
      </c>
      <c r="F921" s="34" t="s">
        <v>18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12</v>
      </c>
      <c r="D922" s="29">
        <v>188</v>
      </c>
      <c r="E922" s="33">
        <v>108.54</v>
      </c>
      <c r="F922" s="34" t="s">
        <v>18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12</v>
      </c>
      <c r="D923" s="29">
        <v>16</v>
      </c>
      <c r="E923" s="33">
        <v>108.6</v>
      </c>
      <c r="F923" s="34" t="s">
        <v>18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12</v>
      </c>
      <c r="D924" s="29">
        <v>21</v>
      </c>
      <c r="E924" s="33">
        <v>108.6</v>
      </c>
      <c r="F924" s="34" t="s">
        <v>18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12</v>
      </c>
      <c r="D925" s="29">
        <v>31</v>
      </c>
      <c r="E925" s="33">
        <v>108.56</v>
      </c>
      <c r="F925" s="34" t="s">
        <v>18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12</v>
      </c>
      <c r="D926" s="29">
        <v>37</v>
      </c>
      <c r="E926" s="33">
        <v>108.59</v>
      </c>
      <c r="F926" s="34" t="s">
        <v>18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12</v>
      </c>
      <c r="D927" s="29">
        <v>63</v>
      </c>
      <c r="E927" s="33">
        <v>108.59</v>
      </c>
      <c r="F927" s="34" t="s">
        <v>18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12</v>
      </c>
      <c r="D928" s="29">
        <v>63</v>
      </c>
      <c r="E928" s="33">
        <v>108.6</v>
      </c>
      <c r="F928" s="34" t="s">
        <v>18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12</v>
      </c>
      <c r="D929" s="29">
        <v>100</v>
      </c>
      <c r="E929" s="33">
        <v>108.56</v>
      </c>
      <c r="F929" s="34" t="s">
        <v>18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12</v>
      </c>
      <c r="D930" s="29">
        <v>100</v>
      </c>
      <c r="E930" s="33">
        <v>108.56</v>
      </c>
      <c r="F930" s="34" t="s">
        <v>18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12</v>
      </c>
      <c r="D931" s="29">
        <v>100</v>
      </c>
      <c r="E931" s="33">
        <v>108.58</v>
      </c>
      <c r="F931" s="34" t="s">
        <v>18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12</v>
      </c>
      <c r="D932" s="29">
        <v>100</v>
      </c>
      <c r="E932" s="33">
        <v>108.6</v>
      </c>
      <c r="F932" s="34" t="s">
        <v>18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12</v>
      </c>
      <c r="D933" s="29">
        <v>100</v>
      </c>
      <c r="E933" s="33">
        <v>108.6</v>
      </c>
      <c r="F933" s="34" t="s">
        <v>18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12</v>
      </c>
      <c r="D934" s="29">
        <v>100</v>
      </c>
      <c r="E934" s="33">
        <v>108.56</v>
      </c>
      <c r="F934" s="34" t="s">
        <v>18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12</v>
      </c>
      <c r="D935" s="29">
        <v>100</v>
      </c>
      <c r="E935" s="33">
        <v>108.56</v>
      </c>
      <c r="F935" s="34" t="s">
        <v>18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12</v>
      </c>
      <c r="D936" s="29">
        <v>100</v>
      </c>
      <c r="E936" s="33">
        <v>108.56</v>
      </c>
      <c r="F936" s="34" t="s">
        <v>18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12</v>
      </c>
      <c r="D937" s="29">
        <v>100</v>
      </c>
      <c r="E937" s="33">
        <v>108.56</v>
      </c>
      <c r="F937" s="34" t="s">
        <v>18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12</v>
      </c>
      <c r="D938" s="29">
        <v>30</v>
      </c>
      <c r="E938" s="33">
        <v>108.49</v>
      </c>
      <c r="F938" s="34" t="s">
        <v>18</v>
      </c>
      <c r="G938" s="35" t="s">
        <v>19</v>
      </c>
    </row>
    <row r="939" spans="1:7">
      <c r="A939" s="30">
        <v>45079</v>
      </c>
      <c r="B939" s="31">
        <v>0.46108078703703703</v>
      </c>
      <c r="C939" s="32" t="s">
        <v>12</v>
      </c>
      <c r="D939" s="29">
        <v>35</v>
      </c>
      <c r="E939" s="33">
        <v>108.49</v>
      </c>
      <c r="F939" s="34" t="s">
        <v>18</v>
      </c>
      <c r="G939" s="35" t="s">
        <v>19</v>
      </c>
    </row>
    <row r="940" spans="1:7">
      <c r="A940" s="30">
        <v>45079</v>
      </c>
      <c r="B940" s="31">
        <v>0.46108078703703703</v>
      </c>
      <c r="C940" s="32" t="s">
        <v>12</v>
      </c>
      <c r="D940" s="29">
        <v>65</v>
      </c>
      <c r="E940" s="33">
        <v>108.49</v>
      </c>
      <c r="F940" s="34" t="s">
        <v>18</v>
      </c>
      <c r="G940" s="35" t="s">
        <v>19</v>
      </c>
    </row>
    <row r="941" spans="1:7">
      <c r="A941" s="30">
        <v>45079</v>
      </c>
      <c r="B941" s="31">
        <v>0.46108078703703703</v>
      </c>
      <c r="C941" s="32" t="s">
        <v>12</v>
      </c>
      <c r="D941" s="29">
        <v>100</v>
      </c>
      <c r="E941" s="33">
        <v>108.49</v>
      </c>
      <c r="F941" s="34" t="s">
        <v>18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12</v>
      </c>
      <c r="D942" s="29">
        <v>10</v>
      </c>
      <c r="E942" s="33">
        <v>108.5</v>
      </c>
      <c r="F942" s="34" t="s">
        <v>18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12</v>
      </c>
      <c r="D943" s="29">
        <v>100</v>
      </c>
      <c r="E943" s="33">
        <v>108.5</v>
      </c>
      <c r="F943" s="34" t="s">
        <v>18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12</v>
      </c>
      <c r="D944" s="29">
        <v>12</v>
      </c>
      <c r="E944" s="33">
        <v>108.5</v>
      </c>
      <c r="F944" s="34" t="s">
        <v>18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12</v>
      </c>
      <c r="D945" s="29">
        <v>14</v>
      </c>
      <c r="E945" s="33">
        <v>108.5</v>
      </c>
      <c r="F945" s="34" t="s">
        <v>18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12</v>
      </c>
      <c r="D946" s="29">
        <v>16</v>
      </c>
      <c r="E946" s="33">
        <v>108.5</v>
      </c>
      <c r="F946" s="34" t="s">
        <v>18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12</v>
      </c>
      <c r="D947" s="29">
        <v>28</v>
      </c>
      <c r="E947" s="33">
        <v>108.5</v>
      </c>
      <c r="F947" s="34" t="s">
        <v>18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12</v>
      </c>
      <c r="D948" s="29">
        <v>28</v>
      </c>
      <c r="E948" s="33">
        <v>108.5</v>
      </c>
      <c r="F948" s="34" t="s">
        <v>18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12</v>
      </c>
      <c r="D949" s="29">
        <v>28</v>
      </c>
      <c r="E949" s="33">
        <v>108.5</v>
      </c>
      <c r="F949" s="34" t="s">
        <v>18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12</v>
      </c>
      <c r="D950" s="29">
        <v>28</v>
      </c>
      <c r="E950" s="33">
        <v>108.5</v>
      </c>
      <c r="F950" s="34" t="s">
        <v>18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12</v>
      </c>
      <c r="D951" s="29">
        <v>28</v>
      </c>
      <c r="E951" s="33">
        <v>108.5</v>
      </c>
      <c r="F951" s="34" t="s">
        <v>18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12</v>
      </c>
      <c r="D952" s="29">
        <v>34</v>
      </c>
      <c r="E952" s="33">
        <v>108.5</v>
      </c>
      <c r="F952" s="34" t="s">
        <v>18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12</v>
      </c>
      <c r="D953" s="29">
        <v>72</v>
      </c>
      <c r="E953" s="33">
        <v>108.5</v>
      </c>
      <c r="F953" s="34" t="s">
        <v>18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12</v>
      </c>
      <c r="D954" s="29">
        <v>100</v>
      </c>
      <c r="E954" s="33">
        <v>108.5</v>
      </c>
      <c r="F954" s="34" t="s">
        <v>18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12</v>
      </c>
      <c r="D955" s="29">
        <v>100</v>
      </c>
      <c r="E955" s="33">
        <v>108.5</v>
      </c>
      <c r="F955" s="34" t="s">
        <v>18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12</v>
      </c>
      <c r="D956" s="29">
        <v>12</v>
      </c>
      <c r="E956" s="33">
        <v>108.5</v>
      </c>
      <c r="F956" s="34" t="s">
        <v>18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12</v>
      </c>
      <c r="D957" s="29">
        <v>42</v>
      </c>
      <c r="E957" s="33">
        <v>108.5</v>
      </c>
      <c r="F957" s="34" t="s">
        <v>18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12</v>
      </c>
      <c r="D958" s="29">
        <v>58</v>
      </c>
      <c r="E958" s="33">
        <v>108.5</v>
      </c>
      <c r="F958" s="34" t="s">
        <v>18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12</v>
      </c>
      <c r="D959" s="29">
        <v>100</v>
      </c>
      <c r="E959" s="33">
        <v>108.5</v>
      </c>
      <c r="F959" s="34" t="s">
        <v>18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12</v>
      </c>
      <c r="D960" s="29">
        <v>100</v>
      </c>
      <c r="E960" s="33">
        <v>108.5</v>
      </c>
      <c r="F960" s="34" t="s">
        <v>18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12</v>
      </c>
      <c r="D961" s="29">
        <v>5</v>
      </c>
      <c r="E961" s="33">
        <v>108.48</v>
      </c>
      <c r="F961" s="34" t="s">
        <v>18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12</v>
      </c>
      <c r="D962" s="29">
        <v>5</v>
      </c>
      <c r="E962" s="33">
        <v>108.48</v>
      </c>
      <c r="F962" s="34" t="s">
        <v>18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12</v>
      </c>
      <c r="D963" s="29">
        <v>11</v>
      </c>
      <c r="E963" s="33">
        <v>108.48</v>
      </c>
      <c r="F963" s="34" t="s">
        <v>18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12</v>
      </c>
      <c r="D964" s="29">
        <v>18</v>
      </c>
      <c r="E964" s="33">
        <v>108.48</v>
      </c>
      <c r="F964" s="34" t="s">
        <v>18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12</v>
      </c>
      <c r="D965" s="29">
        <v>18</v>
      </c>
      <c r="E965" s="33">
        <v>108.48</v>
      </c>
      <c r="F965" s="34" t="s">
        <v>18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12</v>
      </c>
      <c r="D966" s="29">
        <v>21</v>
      </c>
      <c r="E966" s="33">
        <v>108.48</v>
      </c>
      <c r="F966" s="34" t="s">
        <v>18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12</v>
      </c>
      <c r="D967" s="29">
        <v>43</v>
      </c>
      <c r="E967" s="33">
        <v>108.48</v>
      </c>
      <c r="F967" s="34" t="s">
        <v>18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12</v>
      </c>
      <c r="D968" s="29">
        <v>82</v>
      </c>
      <c r="E968" s="33">
        <v>108.48</v>
      </c>
      <c r="F968" s="34" t="s">
        <v>18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12</v>
      </c>
      <c r="D969" s="29">
        <v>94</v>
      </c>
      <c r="E969" s="33">
        <v>108.48</v>
      </c>
      <c r="F969" s="34" t="s">
        <v>18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12</v>
      </c>
      <c r="D970" s="29">
        <v>18</v>
      </c>
      <c r="E970" s="33">
        <v>108.48</v>
      </c>
      <c r="F970" s="34" t="s">
        <v>18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12</v>
      </c>
      <c r="D971" s="29">
        <v>82</v>
      </c>
      <c r="E971" s="33">
        <v>108.48</v>
      </c>
      <c r="F971" s="34" t="s">
        <v>18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12</v>
      </c>
      <c r="D972" s="29">
        <v>100</v>
      </c>
      <c r="E972" s="33">
        <v>108.48</v>
      </c>
      <c r="F972" s="34" t="s">
        <v>18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12</v>
      </c>
      <c r="D973" s="29">
        <v>100</v>
      </c>
      <c r="E973" s="33">
        <v>108.48</v>
      </c>
      <c r="F973" s="34" t="s">
        <v>18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12</v>
      </c>
      <c r="D974" s="29">
        <v>5</v>
      </c>
      <c r="E974" s="33">
        <v>108.48</v>
      </c>
      <c r="F974" s="34" t="s">
        <v>18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12</v>
      </c>
      <c r="D975" s="29">
        <v>95</v>
      </c>
      <c r="E975" s="33">
        <v>108.48</v>
      </c>
      <c r="F975" s="34" t="s">
        <v>18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12</v>
      </c>
      <c r="D976" s="29">
        <v>100</v>
      </c>
      <c r="E976" s="33">
        <v>108.48</v>
      </c>
      <c r="F976" s="34" t="s">
        <v>18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12</v>
      </c>
      <c r="D977" s="29">
        <v>100</v>
      </c>
      <c r="E977" s="33">
        <v>108.48</v>
      </c>
      <c r="F977" s="34" t="s">
        <v>18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12</v>
      </c>
      <c r="D978" s="29">
        <v>100</v>
      </c>
      <c r="E978" s="33">
        <v>108.47</v>
      </c>
      <c r="F978" s="34" t="s">
        <v>18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12</v>
      </c>
      <c r="D979" s="29">
        <v>100</v>
      </c>
      <c r="E979" s="33">
        <v>108.48</v>
      </c>
      <c r="F979" s="34" t="s">
        <v>18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12</v>
      </c>
      <c r="D980" s="29">
        <v>100</v>
      </c>
      <c r="E980" s="33">
        <v>108.47</v>
      </c>
      <c r="F980" s="34" t="s">
        <v>18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12</v>
      </c>
      <c r="D981" s="29">
        <v>100</v>
      </c>
      <c r="E981" s="33">
        <v>108.49</v>
      </c>
      <c r="F981" s="34" t="s">
        <v>18</v>
      </c>
      <c r="G981" s="35" t="s">
        <v>20</v>
      </c>
    </row>
    <row r="982" spans="1:7">
      <c r="A982" s="30">
        <v>45079</v>
      </c>
      <c r="B982" s="31">
        <v>0.46371851851851853</v>
      </c>
      <c r="C982" s="32" t="s">
        <v>12</v>
      </c>
      <c r="D982" s="29">
        <v>1</v>
      </c>
      <c r="E982" s="33">
        <v>108.48</v>
      </c>
      <c r="F982" s="34" t="s">
        <v>18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12</v>
      </c>
      <c r="D983" s="29">
        <v>5</v>
      </c>
      <c r="E983" s="33">
        <v>108.48</v>
      </c>
      <c r="F983" s="34" t="s">
        <v>18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12</v>
      </c>
      <c r="D984" s="29">
        <v>30</v>
      </c>
      <c r="E984" s="33">
        <v>108.48</v>
      </c>
      <c r="F984" s="34" t="s">
        <v>18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12</v>
      </c>
      <c r="D985" s="29">
        <v>70</v>
      </c>
      <c r="E985" s="33">
        <v>108.48</v>
      </c>
      <c r="F985" s="34" t="s">
        <v>18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12</v>
      </c>
      <c r="D986" s="29">
        <v>95</v>
      </c>
      <c r="E986" s="33">
        <v>108.48</v>
      </c>
      <c r="F986" s="34" t="s">
        <v>18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12</v>
      </c>
      <c r="D987" s="29">
        <v>100</v>
      </c>
      <c r="E987" s="33">
        <v>108.49</v>
      </c>
      <c r="F987" s="34" t="s">
        <v>18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12</v>
      </c>
      <c r="D988" s="29">
        <v>8</v>
      </c>
      <c r="E988" s="33">
        <v>108.58</v>
      </c>
      <c r="F988" s="34" t="s">
        <v>18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12</v>
      </c>
      <c r="D989" s="29">
        <v>8</v>
      </c>
      <c r="E989" s="33">
        <v>108.58</v>
      </c>
      <c r="F989" s="34" t="s">
        <v>18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12</v>
      </c>
      <c r="D990" s="29">
        <v>8</v>
      </c>
      <c r="E990" s="33">
        <v>108.58</v>
      </c>
      <c r="F990" s="34" t="s">
        <v>18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12</v>
      </c>
      <c r="D991" s="29">
        <v>8</v>
      </c>
      <c r="E991" s="33">
        <v>108.58</v>
      </c>
      <c r="F991" s="34" t="s">
        <v>18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12</v>
      </c>
      <c r="D992" s="29">
        <v>9</v>
      </c>
      <c r="E992" s="33">
        <v>108.58</v>
      </c>
      <c r="F992" s="34" t="s">
        <v>18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12</v>
      </c>
      <c r="D993" s="29">
        <v>9</v>
      </c>
      <c r="E993" s="33">
        <v>108.58</v>
      </c>
      <c r="F993" s="34" t="s">
        <v>18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12</v>
      </c>
      <c r="D994" s="29">
        <v>14</v>
      </c>
      <c r="E994" s="33">
        <v>108.58</v>
      </c>
      <c r="F994" s="34" t="s">
        <v>18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12</v>
      </c>
      <c r="D995" s="29">
        <v>19</v>
      </c>
      <c r="E995" s="33">
        <v>108.58</v>
      </c>
      <c r="F995" s="34" t="s">
        <v>18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12</v>
      </c>
      <c r="D996" s="29">
        <v>25</v>
      </c>
      <c r="E996" s="33">
        <v>108.58</v>
      </c>
      <c r="F996" s="34" t="s">
        <v>18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12</v>
      </c>
      <c r="D997" s="29">
        <v>29</v>
      </c>
      <c r="E997" s="33">
        <v>108.58</v>
      </c>
      <c r="F997" s="34" t="s">
        <v>18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12</v>
      </c>
      <c r="D998" s="29">
        <v>30</v>
      </c>
      <c r="E998" s="33">
        <v>108.58</v>
      </c>
      <c r="F998" s="34" t="s">
        <v>18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12</v>
      </c>
      <c r="D999" s="29">
        <v>30</v>
      </c>
      <c r="E999" s="33">
        <v>108.58</v>
      </c>
      <c r="F999" s="34" t="s">
        <v>18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12</v>
      </c>
      <c r="D1000" s="29">
        <v>30</v>
      </c>
      <c r="E1000" s="33">
        <v>108.58</v>
      </c>
      <c r="F1000" s="34" t="s">
        <v>18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12</v>
      </c>
      <c r="D1001" s="29">
        <v>38</v>
      </c>
      <c r="E1001" s="33">
        <v>108.58</v>
      </c>
      <c r="F1001" s="34" t="s">
        <v>18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12</v>
      </c>
      <c r="D1002" s="29">
        <v>38</v>
      </c>
      <c r="E1002" s="33">
        <v>108.58</v>
      </c>
      <c r="F1002" s="34" t="s">
        <v>18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12</v>
      </c>
      <c r="D1003" s="29">
        <v>51</v>
      </c>
      <c r="E1003" s="33">
        <v>108.58</v>
      </c>
      <c r="F1003" s="34" t="s">
        <v>18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12</v>
      </c>
      <c r="D1004" s="29">
        <v>61</v>
      </c>
      <c r="E1004" s="33">
        <v>108.58</v>
      </c>
      <c r="F1004" s="34" t="s">
        <v>18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12</v>
      </c>
      <c r="D1005" s="29">
        <v>62</v>
      </c>
      <c r="E1005" s="33">
        <v>108.58</v>
      </c>
      <c r="F1005" s="34" t="s">
        <v>18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12</v>
      </c>
      <c r="D1006" s="29">
        <v>62</v>
      </c>
      <c r="E1006" s="33">
        <v>108.58</v>
      </c>
      <c r="F1006" s="34" t="s">
        <v>18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12</v>
      </c>
      <c r="D1007" s="29">
        <v>70</v>
      </c>
      <c r="E1007" s="33">
        <v>108.58</v>
      </c>
      <c r="F1007" s="34" t="s">
        <v>18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12</v>
      </c>
      <c r="D1008" s="29">
        <v>91</v>
      </c>
      <c r="E1008" s="33">
        <v>108.58</v>
      </c>
      <c r="F1008" s="34" t="s">
        <v>18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12</v>
      </c>
      <c r="D1009" s="29">
        <v>4</v>
      </c>
      <c r="E1009" s="33">
        <v>108.58</v>
      </c>
      <c r="F1009" s="34" t="s">
        <v>18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12</v>
      </c>
      <c r="D1010" s="29">
        <v>8</v>
      </c>
      <c r="E1010" s="33">
        <v>108.58</v>
      </c>
      <c r="F1010" s="34" t="s">
        <v>18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12</v>
      </c>
      <c r="D1011" s="29">
        <v>8</v>
      </c>
      <c r="E1011" s="33">
        <v>108.58</v>
      </c>
      <c r="F1011" s="34" t="s">
        <v>18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12</v>
      </c>
      <c r="D1012" s="29">
        <v>28</v>
      </c>
      <c r="E1012" s="33">
        <v>108.58</v>
      </c>
      <c r="F1012" s="34" t="s">
        <v>18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12</v>
      </c>
      <c r="D1013" s="29">
        <v>39</v>
      </c>
      <c r="E1013" s="33">
        <v>108.57</v>
      </c>
      <c r="F1013" s="34" t="s">
        <v>18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12</v>
      </c>
      <c r="D1014" s="29">
        <v>56</v>
      </c>
      <c r="E1014" s="33">
        <v>108.58</v>
      </c>
      <c r="F1014" s="34" t="s">
        <v>18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12</v>
      </c>
      <c r="D1015" s="29">
        <v>96</v>
      </c>
      <c r="E1015" s="33">
        <v>108.58</v>
      </c>
      <c r="F1015" s="34" t="s">
        <v>18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12</v>
      </c>
      <c r="D1016" s="29">
        <v>100</v>
      </c>
      <c r="E1016" s="33">
        <v>108.58</v>
      </c>
      <c r="F1016" s="34" t="s">
        <v>18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12</v>
      </c>
      <c r="D1017" s="29">
        <v>100</v>
      </c>
      <c r="E1017" s="33">
        <v>108.58</v>
      </c>
      <c r="F1017" s="34" t="s">
        <v>18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12</v>
      </c>
      <c r="D1018" s="29">
        <v>100</v>
      </c>
      <c r="E1018" s="33">
        <v>108.58</v>
      </c>
      <c r="F1018" s="34" t="s">
        <v>18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12</v>
      </c>
      <c r="D1019" s="29">
        <v>61</v>
      </c>
      <c r="E1019" s="33">
        <v>108.57</v>
      </c>
      <c r="F1019" s="34" t="s">
        <v>18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12</v>
      </c>
      <c r="D1020" s="29">
        <v>7</v>
      </c>
      <c r="E1020" s="33">
        <v>108.56</v>
      </c>
      <c r="F1020" s="34" t="s">
        <v>18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12</v>
      </c>
      <c r="D1021" s="29">
        <v>10</v>
      </c>
      <c r="E1021" s="33">
        <v>108.56</v>
      </c>
      <c r="F1021" s="34" t="s">
        <v>18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12</v>
      </c>
      <c r="D1022" s="29">
        <v>5</v>
      </c>
      <c r="E1022" s="33">
        <v>108.56</v>
      </c>
      <c r="F1022" s="34" t="s">
        <v>18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12</v>
      </c>
      <c r="D1023" s="29">
        <v>10</v>
      </c>
      <c r="E1023" s="33">
        <v>108.56</v>
      </c>
      <c r="F1023" s="34" t="s">
        <v>18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12</v>
      </c>
      <c r="D1024" s="29">
        <v>10</v>
      </c>
      <c r="E1024" s="33">
        <v>108.56</v>
      </c>
      <c r="F1024" s="34" t="s">
        <v>18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12</v>
      </c>
      <c r="D1025" s="29">
        <v>15</v>
      </c>
      <c r="E1025" s="33">
        <v>108.56</v>
      </c>
      <c r="F1025" s="34" t="s">
        <v>18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12</v>
      </c>
      <c r="D1026" s="29">
        <v>15</v>
      </c>
      <c r="E1026" s="33">
        <v>108.56</v>
      </c>
      <c r="F1026" s="34" t="s">
        <v>18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12</v>
      </c>
      <c r="D1027" s="29">
        <v>15</v>
      </c>
      <c r="E1027" s="33">
        <v>108.56</v>
      </c>
      <c r="F1027" s="34" t="s">
        <v>18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12</v>
      </c>
      <c r="D1028" s="29">
        <v>20</v>
      </c>
      <c r="E1028" s="33">
        <v>108.56</v>
      </c>
      <c r="F1028" s="34" t="s">
        <v>18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12</v>
      </c>
      <c r="D1029" s="29">
        <v>25</v>
      </c>
      <c r="E1029" s="33">
        <v>108.56</v>
      </c>
      <c r="F1029" s="34" t="s">
        <v>18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12</v>
      </c>
      <c r="D1030" s="29">
        <v>25</v>
      </c>
      <c r="E1030" s="33">
        <v>108.56</v>
      </c>
      <c r="F1030" s="34" t="s">
        <v>18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12</v>
      </c>
      <c r="D1031" s="29">
        <v>25</v>
      </c>
      <c r="E1031" s="33">
        <v>108.56</v>
      </c>
      <c r="F1031" s="34" t="s">
        <v>18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12</v>
      </c>
      <c r="D1032" s="29">
        <v>25</v>
      </c>
      <c r="E1032" s="33">
        <v>108.56</v>
      </c>
      <c r="F1032" s="34" t="s">
        <v>18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12</v>
      </c>
      <c r="D1033" s="29">
        <v>25</v>
      </c>
      <c r="E1033" s="33">
        <v>108.56</v>
      </c>
      <c r="F1033" s="34" t="s">
        <v>18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12</v>
      </c>
      <c r="D1034" s="29">
        <v>25</v>
      </c>
      <c r="E1034" s="33">
        <v>108.56</v>
      </c>
      <c r="F1034" s="34" t="s">
        <v>18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12</v>
      </c>
      <c r="D1035" s="29">
        <v>30</v>
      </c>
      <c r="E1035" s="33">
        <v>108.56</v>
      </c>
      <c r="F1035" s="34" t="s">
        <v>18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12</v>
      </c>
      <c r="D1036" s="29">
        <v>35</v>
      </c>
      <c r="E1036" s="33">
        <v>108.56</v>
      </c>
      <c r="F1036" s="34" t="s">
        <v>18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12</v>
      </c>
      <c r="D1037" s="29">
        <v>40</v>
      </c>
      <c r="E1037" s="33">
        <v>108.56</v>
      </c>
      <c r="F1037" s="34" t="s">
        <v>18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12</v>
      </c>
      <c r="D1038" s="29">
        <v>55</v>
      </c>
      <c r="E1038" s="33">
        <v>108.56</v>
      </c>
      <c r="F1038" s="34" t="s">
        <v>18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12</v>
      </c>
      <c r="D1039" s="29">
        <v>65</v>
      </c>
      <c r="E1039" s="33">
        <v>108.56</v>
      </c>
      <c r="F1039" s="34" t="s">
        <v>18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12</v>
      </c>
      <c r="D1040" s="29">
        <v>100</v>
      </c>
      <c r="E1040" s="33">
        <v>108.56</v>
      </c>
      <c r="F1040" s="34" t="s">
        <v>18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12</v>
      </c>
      <c r="D1041" s="29">
        <v>1</v>
      </c>
      <c r="E1041" s="33">
        <v>108.56</v>
      </c>
      <c r="F1041" s="34" t="s">
        <v>18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12</v>
      </c>
      <c r="D1042" s="29">
        <v>1</v>
      </c>
      <c r="E1042" s="33">
        <v>108.56</v>
      </c>
      <c r="F1042" s="34" t="s">
        <v>18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12</v>
      </c>
      <c r="D1043" s="29">
        <v>35</v>
      </c>
      <c r="E1043" s="33">
        <v>108.56</v>
      </c>
      <c r="F1043" s="34" t="s">
        <v>18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12</v>
      </c>
      <c r="D1044" s="29">
        <v>55</v>
      </c>
      <c r="E1044" s="33">
        <v>108.56</v>
      </c>
      <c r="F1044" s="34" t="s">
        <v>18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12</v>
      </c>
      <c r="D1045" s="29">
        <v>60</v>
      </c>
      <c r="E1045" s="33">
        <v>108.56</v>
      </c>
      <c r="F1045" s="34" t="s">
        <v>18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12</v>
      </c>
      <c r="D1046" s="29">
        <v>65</v>
      </c>
      <c r="E1046" s="33">
        <v>108.56</v>
      </c>
      <c r="F1046" s="34" t="s">
        <v>18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12</v>
      </c>
      <c r="D1047" s="29">
        <v>84</v>
      </c>
      <c r="E1047" s="33">
        <v>108.56</v>
      </c>
      <c r="F1047" s="34" t="s">
        <v>18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12</v>
      </c>
      <c r="D1048" s="29">
        <v>183</v>
      </c>
      <c r="E1048" s="33">
        <v>108.56</v>
      </c>
      <c r="F1048" s="34" t="s">
        <v>18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12</v>
      </c>
      <c r="D1049" s="29">
        <v>35</v>
      </c>
      <c r="E1049" s="33">
        <v>108.56</v>
      </c>
      <c r="F1049" s="34" t="s">
        <v>18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12</v>
      </c>
      <c r="D1050" s="29">
        <v>100</v>
      </c>
      <c r="E1050" s="33">
        <v>108.55</v>
      </c>
      <c r="F1050" s="34" t="s">
        <v>18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12</v>
      </c>
      <c r="D1051" s="29">
        <v>7</v>
      </c>
      <c r="E1051" s="33">
        <v>108.63</v>
      </c>
      <c r="F1051" s="34" t="s">
        <v>18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12</v>
      </c>
      <c r="D1052" s="29">
        <v>22</v>
      </c>
      <c r="E1052" s="33">
        <v>108.63</v>
      </c>
      <c r="F1052" s="34" t="s">
        <v>18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12</v>
      </c>
      <c r="D1053" s="29">
        <v>35</v>
      </c>
      <c r="E1053" s="33">
        <v>108.63</v>
      </c>
      <c r="F1053" s="34" t="s">
        <v>18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12</v>
      </c>
      <c r="D1054" s="29">
        <v>43</v>
      </c>
      <c r="E1054" s="33">
        <v>108.63</v>
      </c>
      <c r="F1054" s="34" t="s">
        <v>18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12</v>
      </c>
      <c r="D1055" s="29">
        <v>57</v>
      </c>
      <c r="E1055" s="33">
        <v>108.63</v>
      </c>
      <c r="F1055" s="34" t="s">
        <v>18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12</v>
      </c>
      <c r="D1056" s="29">
        <v>85</v>
      </c>
      <c r="E1056" s="33">
        <v>108.63</v>
      </c>
      <c r="F1056" s="34" t="s">
        <v>18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12</v>
      </c>
      <c r="D1057" s="29">
        <v>93</v>
      </c>
      <c r="E1057" s="33">
        <v>108.63</v>
      </c>
      <c r="F1057" s="34" t="s">
        <v>18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12</v>
      </c>
      <c r="D1058" s="29">
        <v>43</v>
      </c>
      <c r="E1058" s="33">
        <v>108.63</v>
      </c>
      <c r="F1058" s="34" t="s">
        <v>18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12</v>
      </c>
      <c r="D1059" s="29">
        <v>100</v>
      </c>
      <c r="E1059" s="33">
        <v>108.63</v>
      </c>
      <c r="F1059" s="34" t="s">
        <v>18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12</v>
      </c>
      <c r="D1060" s="29">
        <v>100</v>
      </c>
      <c r="E1060" s="33">
        <v>108.63</v>
      </c>
      <c r="F1060" s="34" t="s">
        <v>18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12</v>
      </c>
      <c r="D1061" s="29">
        <v>15</v>
      </c>
      <c r="E1061" s="33">
        <v>108.63</v>
      </c>
      <c r="F1061" s="34" t="s">
        <v>18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12</v>
      </c>
      <c r="D1062" s="29">
        <v>100</v>
      </c>
      <c r="E1062" s="33">
        <v>108.63</v>
      </c>
      <c r="F1062" s="34" t="s">
        <v>18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12</v>
      </c>
      <c r="D1063" s="29">
        <v>100</v>
      </c>
      <c r="E1063" s="33">
        <v>108.63</v>
      </c>
      <c r="F1063" s="34" t="s">
        <v>18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12</v>
      </c>
      <c r="D1064" s="29">
        <v>124</v>
      </c>
      <c r="E1064" s="33">
        <v>108.63</v>
      </c>
      <c r="F1064" s="34" t="s">
        <v>18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12</v>
      </c>
      <c r="D1065" s="29">
        <v>4</v>
      </c>
      <c r="E1065" s="33">
        <v>108.63</v>
      </c>
      <c r="F1065" s="34" t="s">
        <v>18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12</v>
      </c>
      <c r="D1066" s="29">
        <v>19</v>
      </c>
      <c r="E1066" s="33">
        <v>108.63</v>
      </c>
      <c r="F1066" s="34" t="s">
        <v>18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12</v>
      </c>
      <c r="D1067" s="29">
        <v>100</v>
      </c>
      <c r="E1067" s="33">
        <v>108.63</v>
      </c>
      <c r="F1067" s="34" t="s">
        <v>18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12</v>
      </c>
      <c r="D1068" s="29">
        <v>4</v>
      </c>
      <c r="E1068" s="33">
        <v>108.61</v>
      </c>
      <c r="F1068" s="34" t="s">
        <v>18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12</v>
      </c>
      <c r="D1069" s="29">
        <v>96</v>
      </c>
      <c r="E1069" s="33">
        <v>108.61</v>
      </c>
      <c r="F1069" s="34" t="s">
        <v>18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12</v>
      </c>
      <c r="D1070" s="29">
        <v>100</v>
      </c>
      <c r="E1070" s="33">
        <v>108.62</v>
      </c>
      <c r="F1070" s="34" t="s">
        <v>18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12</v>
      </c>
      <c r="D1071" s="29">
        <v>100</v>
      </c>
      <c r="E1071" s="33">
        <v>108.62</v>
      </c>
      <c r="F1071" s="34" t="s">
        <v>18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12</v>
      </c>
      <c r="D1072" s="29">
        <v>200</v>
      </c>
      <c r="E1072" s="33">
        <v>108.62</v>
      </c>
      <c r="F1072" s="34" t="s">
        <v>18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12</v>
      </c>
      <c r="D1073" s="29">
        <v>1</v>
      </c>
      <c r="E1073" s="33">
        <v>108.62</v>
      </c>
      <c r="F1073" s="34" t="s">
        <v>18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12</v>
      </c>
      <c r="D1074" s="29">
        <v>1</v>
      </c>
      <c r="E1074" s="33">
        <v>108.62</v>
      </c>
      <c r="F1074" s="34" t="s">
        <v>18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12</v>
      </c>
      <c r="D1075" s="29">
        <v>1</v>
      </c>
      <c r="E1075" s="33">
        <v>108.62</v>
      </c>
      <c r="F1075" s="34" t="s">
        <v>18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12</v>
      </c>
      <c r="D1076" s="29">
        <v>1</v>
      </c>
      <c r="E1076" s="33">
        <v>108.62</v>
      </c>
      <c r="F1076" s="34" t="s">
        <v>18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12</v>
      </c>
      <c r="D1077" s="29">
        <v>17</v>
      </c>
      <c r="E1077" s="33">
        <v>108.62</v>
      </c>
      <c r="F1077" s="34" t="s">
        <v>18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12</v>
      </c>
      <c r="D1078" s="29">
        <v>21</v>
      </c>
      <c r="E1078" s="33">
        <v>108.62</v>
      </c>
      <c r="F1078" s="34" t="s">
        <v>18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12</v>
      </c>
      <c r="D1079" s="29">
        <v>25</v>
      </c>
      <c r="E1079" s="33">
        <v>108.61</v>
      </c>
      <c r="F1079" s="34" t="s">
        <v>18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12</v>
      </c>
      <c r="D1080" s="29">
        <v>75</v>
      </c>
      <c r="E1080" s="33">
        <v>108.61</v>
      </c>
      <c r="F1080" s="34" t="s">
        <v>18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12</v>
      </c>
      <c r="D1081" s="29">
        <v>79</v>
      </c>
      <c r="E1081" s="33">
        <v>108.62</v>
      </c>
      <c r="F1081" s="34" t="s">
        <v>18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12</v>
      </c>
      <c r="D1082" s="29">
        <v>79</v>
      </c>
      <c r="E1082" s="33">
        <v>108.62</v>
      </c>
      <c r="F1082" s="34" t="s">
        <v>18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12</v>
      </c>
      <c r="D1083" s="29">
        <v>100</v>
      </c>
      <c r="E1083" s="33">
        <v>108.62</v>
      </c>
      <c r="F1083" s="34" t="s">
        <v>18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12</v>
      </c>
      <c r="D1084" s="29">
        <v>100</v>
      </c>
      <c r="E1084" s="33">
        <v>108.62</v>
      </c>
      <c r="F1084" s="34" t="s">
        <v>18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12</v>
      </c>
      <c r="D1085" s="29">
        <v>100</v>
      </c>
      <c r="E1085" s="33">
        <v>108.62</v>
      </c>
      <c r="F1085" s="34" t="s">
        <v>18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12</v>
      </c>
      <c r="D1086" s="29">
        <v>100</v>
      </c>
      <c r="E1086" s="33">
        <v>108.54</v>
      </c>
      <c r="F1086" s="34" t="s">
        <v>18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12</v>
      </c>
      <c r="D1087" s="29">
        <v>100</v>
      </c>
      <c r="E1087" s="33">
        <v>108.54</v>
      </c>
      <c r="F1087" s="34" t="s">
        <v>18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12</v>
      </c>
      <c r="D1088" s="29">
        <v>3</v>
      </c>
      <c r="E1088" s="33">
        <v>108.6</v>
      </c>
      <c r="F1088" s="34" t="s">
        <v>18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12</v>
      </c>
      <c r="D1089" s="29">
        <v>37</v>
      </c>
      <c r="E1089" s="33">
        <v>108.6</v>
      </c>
      <c r="F1089" s="34" t="s">
        <v>18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12</v>
      </c>
      <c r="D1090" s="29">
        <v>63</v>
      </c>
      <c r="E1090" s="33">
        <v>108.6</v>
      </c>
      <c r="F1090" s="34" t="s">
        <v>18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12</v>
      </c>
      <c r="D1091" s="29">
        <v>97</v>
      </c>
      <c r="E1091" s="33">
        <v>108.6</v>
      </c>
      <c r="F1091" s="34" t="s">
        <v>18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12</v>
      </c>
      <c r="D1092" s="29">
        <v>3</v>
      </c>
      <c r="E1092" s="33">
        <v>108.54</v>
      </c>
      <c r="F1092" s="34" t="s">
        <v>18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12</v>
      </c>
      <c r="D1093" s="29">
        <v>20</v>
      </c>
      <c r="E1093" s="33">
        <v>108.54</v>
      </c>
      <c r="F1093" s="34" t="s">
        <v>18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12</v>
      </c>
      <c r="D1094" s="29">
        <v>22</v>
      </c>
      <c r="E1094" s="33">
        <v>108.54</v>
      </c>
      <c r="F1094" s="34" t="s">
        <v>18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12</v>
      </c>
      <c r="D1095" s="29">
        <v>75</v>
      </c>
      <c r="E1095" s="33">
        <v>108.54</v>
      </c>
      <c r="F1095" s="34" t="s">
        <v>18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12</v>
      </c>
      <c r="D1096" s="29">
        <v>80</v>
      </c>
      <c r="E1096" s="33">
        <v>108.54</v>
      </c>
      <c r="F1096" s="34" t="s">
        <v>18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12</v>
      </c>
      <c r="D1097" s="29">
        <v>99</v>
      </c>
      <c r="E1097" s="33">
        <v>108.51</v>
      </c>
      <c r="F1097" s="34" t="s">
        <v>18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12</v>
      </c>
      <c r="D1098" s="29">
        <v>1</v>
      </c>
      <c r="E1098" s="33">
        <v>108.51</v>
      </c>
      <c r="F1098" s="34" t="s">
        <v>18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12</v>
      </c>
      <c r="D1099" s="29">
        <v>79</v>
      </c>
      <c r="E1099" s="33">
        <v>108.51</v>
      </c>
      <c r="F1099" s="34" t="s">
        <v>18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12</v>
      </c>
      <c r="D1100" s="29">
        <v>11</v>
      </c>
      <c r="E1100" s="33">
        <v>108.51</v>
      </c>
      <c r="F1100" s="34" t="s">
        <v>18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12</v>
      </c>
      <c r="D1101" s="29">
        <v>21</v>
      </c>
      <c r="E1101" s="33">
        <v>108.51</v>
      </c>
      <c r="F1101" s="34" t="s">
        <v>18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12</v>
      </c>
      <c r="D1102" s="29">
        <v>89</v>
      </c>
      <c r="E1102" s="33">
        <v>108.51</v>
      </c>
      <c r="F1102" s="34" t="s">
        <v>18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12</v>
      </c>
      <c r="D1103" s="29">
        <v>100</v>
      </c>
      <c r="E1103" s="33">
        <v>108.51</v>
      </c>
      <c r="F1103" s="34" t="s">
        <v>18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12</v>
      </c>
      <c r="D1104" s="29">
        <v>67</v>
      </c>
      <c r="E1104" s="33">
        <v>108.5</v>
      </c>
      <c r="F1104" s="34" t="s">
        <v>18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12</v>
      </c>
      <c r="D1105" s="29">
        <v>8</v>
      </c>
      <c r="E1105" s="33">
        <v>108.5</v>
      </c>
      <c r="F1105" s="34" t="s">
        <v>18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12</v>
      </c>
      <c r="D1106" s="29">
        <v>17</v>
      </c>
      <c r="E1106" s="33">
        <v>108.5</v>
      </c>
      <c r="F1106" s="34" t="s">
        <v>18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12</v>
      </c>
      <c r="D1107" s="29">
        <v>33</v>
      </c>
      <c r="E1107" s="33">
        <v>108.5</v>
      </c>
      <c r="F1107" s="34" t="s">
        <v>18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12</v>
      </c>
      <c r="D1108" s="29">
        <v>75</v>
      </c>
      <c r="E1108" s="33">
        <v>108.5</v>
      </c>
      <c r="F1108" s="34" t="s">
        <v>18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12</v>
      </c>
      <c r="D1109" s="29">
        <v>100</v>
      </c>
      <c r="E1109" s="33">
        <v>108.5</v>
      </c>
      <c r="F1109" s="34" t="s">
        <v>18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12</v>
      </c>
      <c r="D1110" s="29">
        <v>100</v>
      </c>
      <c r="E1110" s="33">
        <v>108.5</v>
      </c>
      <c r="F1110" s="34" t="s">
        <v>18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12</v>
      </c>
      <c r="D1111" s="29">
        <v>8</v>
      </c>
      <c r="E1111" s="33">
        <v>108.5</v>
      </c>
      <c r="F1111" s="34" t="s">
        <v>18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12</v>
      </c>
      <c r="D1112" s="29">
        <v>13</v>
      </c>
      <c r="E1112" s="33">
        <v>108.5</v>
      </c>
      <c r="F1112" s="34" t="s">
        <v>18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12</v>
      </c>
      <c r="D1113" s="29">
        <v>51</v>
      </c>
      <c r="E1113" s="33">
        <v>108.5</v>
      </c>
      <c r="F1113" s="34" t="s">
        <v>18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12</v>
      </c>
      <c r="D1114" s="29">
        <v>75</v>
      </c>
      <c r="E1114" s="33">
        <v>108.5</v>
      </c>
      <c r="F1114" s="34" t="s">
        <v>18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12</v>
      </c>
      <c r="D1115" s="29">
        <v>100</v>
      </c>
      <c r="E1115" s="33">
        <v>108.5</v>
      </c>
      <c r="F1115" s="34" t="s">
        <v>18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12</v>
      </c>
      <c r="D1116" s="29">
        <v>100</v>
      </c>
      <c r="E1116" s="33">
        <v>108.5</v>
      </c>
      <c r="F1116" s="34" t="s">
        <v>18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12</v>
      </c>
      <c r="D1117" s="29">
        <v>140</v>
      </c>
      <c r="E1117" s="33">
        <v>108.5</v>
      </c>
      <c r="F1117" s="34" t="s">
        <v>18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12</v>
      </c>
      <c r="D1118" s="29">
        <v>153</v>
      </c>
      <c r="E1118" s="33">
        <v>108.5</v>
      </c>
      <c r="F1118" s="34" t="s">
        <v>18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12</v>
      </c>
      <c r="D1119" s="29">
        <v>160</v>
      </c>
      <c r="E1119" s="33">
        <v>108.5</v>
      </c>
      <c r="F1119" s="34" t="s">
        <v>18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12</v>
      </c>
      <c r="D1120" s="29">
        <v>100</v>
      </c>
      <c r="E1120" s="33">
        <v>108.49</v>
      </c>
      <c r="F1120" s="34" t="s">
        <v>18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12</v>
      </c>
      <c r="D1121" s="29">
        <v>100</v>
      </c>
      <c r="E1121" s="33">
        <v>108.49</v>
      </c>
      <c r="F1121" s="34" t="s">
        <v>18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12</v>
      </c>
      <c r="D1122" s="29">
        <v>1</v>
      </c>
      <c r="E1122" s="33">
        <v>108.49</v>
      </c>
      <c r="F1122" s="34" t="s">
        <v>18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12</v>
      </c>
      <c r="D1123" s="29">
        <v>9</v>
      </c>
      <c r="E1123" s="33">
        <v>108.4</v>
      </c>
      <c r="F1123" s="34" t="s">
        <v>18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12</v>
      </c>
      <c r="D1124" s="29">
        <v>19</v>
      </c>
      <c r="E1124" s="33">
        <v>108.4</v>
      </c>
      <c r="F1124" s="34" t="s">
        <v>18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12</v>
      </c>
      <c r="D1125" s="29">
        <v>21</v>
      </c>
      <c r="E1125" s="33">
        <v>108.4</v>
      </c>
      <c r="F1125" s="34" t="s">
        <v>18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12</v>
      </c>
      <c r="D1126" s="29">
        <v>6</v>
      </c>
      <c r="E1126" s="33">
        <v>108.4</v>
      </c>
      <c r="F1126" s="34" t="s">
        <v>18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12</v>
      </c>
      <c r="D1127" s="29">
        <v>60</v>
      </c>
      <c r="E1127" s="33">
        <v>108.4</v>
      </c>
      <c r="F1127" s="34" t="s">
        <v>18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12</v>
      </c>
      <c r="D1128" s="29">
        <v>85</v>
      </c>
      <c r="E1128" s="33">
        <v>108.4</v>
      </c>
      <c r="F1128" s="34" t="s">
        <v>18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12</v>
      </c>
      <c r="D1129" s="29">
        <v>23</v>
      </c>
      <c r="E1129" s="33">
        <v>108.4</v>
      </c>
      <c r="F1129" s="34" t="s">
        <v>18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12</v>
      </c>
      <c r="D1130" s="29">
        <v>100</v>
      </c>
      <c r="E1130" s="33">
        <v>108.42</v>
      </c>
      <c r="F1130" s="34" t="s">
        <v>18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12</v>
      </c>
      <c r="D1131" s="29">
        <v>100</v>
      </c>
      <c r="E1131" s="33">
        <v>108.42</v>
      </c>
      <c r="F1131" s="34" t="s">
        <v>18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12</v>
      </c>
      <c r="D1132" s="29">
        <v>2</v>
      </c>
      <c r="E1132" s="33">
        <v>108.4</v>
      </c>
      <c r="F1132" s="34" t="s">
        <v>18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12</v>
      </c>
      <c r="D1133" s="29">
        <v>23</v>
      </c>
      <c r="E1133" s="33">
        <v>108.4</v>
      </c>
      <c r="F1133" s="34" t="s">
        <v>18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12</v>
      </c>
      <c r="D1134" s="29">
        <v>39</v>
      </c>
      <c r="E1134" s="33">
        <v>108.4</v>
      </c>
      <c r="F1134" s="34" t="s">
        <v>18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12</v>
      </c>
      <c r="D1135" s="29">
        <v>60</v>
      </c>
      <c r="E1135" s="33">
        <v>108.4</v>
      </c>
      <c r="F1135" s="34" t="s">
        <v>18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12</v>
      </c>
      <c r="D1136" s="29">
        <v>75</v>
      </c>
      <c r="E1136" s="33">
        <v>108.4</v>
      </c>
      <c r="F1136" s="34" t="s">
        <v>18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12</v>
      </c>
      <c r="D1137" s="29">
        <v>75</v>
      </c>
      <c r="E1137" s="33">
        <v>108.4</v>
      </c>
      <c r="F1137" s="34" t="s">
        <v>18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12</v>
      </c>
      <c r="D1138" s="29">
        <v>100</v>
      </c>
      <c r="E1138" s="33">
        <v>108.4</v>
      </c>
      <c r="F1138" s="34" t="s">
        <v>18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12</v>
      </c>
      <c r="D1139" s="29">
        <v>100</v>
      </c>
      <c r="E1139" s="33">
        <v>108.4</v>
      </c>
      <c r="F1139" s="34" t="s">
        <v>18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12</v>
      </c>
      <c r="D1140" s="29">
        <v>125</v>
      </c>
      <c r="E1140" s="33">
        <v>108.4</v>
      </c>
      <c r="F1140" s="34" t="s">
        <v>18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12</v>
      </c>
      <c r="D1141" s="29">
        <v>136</v>
      </c>
      <c r="E1141" s="33">
        <v>108.4</v>
      </c>
      <c r="F1141" s="34" t="s">
        <v>18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12</v>
      </c>
      <c r="D1142" s="29">
        <v>161</v>
      </c>
      <c r="E1142" s="33">
        <v>108.4</v>
      </c>
      <c r="F1142" s="34" t="s">
        <v>18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12</v>
      </c>
      <c r="D1143" s="29">
        <v>4</v>
      </c>
      <c r="E1143" s="33">
        <v>108.4</v>
      </c>
      <c r="F1143" s="34" t="s">
        <v>18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12</v>
      </c>
      <c r="D1144" s="29">
        <v>42</v>
      </c>
      <c r="E1144" s="33">
        <v>108.4</v>
      </c>
      <c r="F1144" s="34" t="s">
        <v>18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12</v>
      </c>
      <c r="D1145" s="29">
        <v>177</v>
      </c>
      <c r="E1145" s="33">
        <v>108.4</v>
      </c>
      <c r="F1145" s="34" t="s">
        <v>18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12</v>
      </c>
      <c r="D1146" s="29">
        <v>4</v>
      </c>
      <c r="E1146" s="33">
        <v>108.4</v>
      </c>
      <c r="F1146" s="34" t="s">
        <v>18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12</v>
      </c>
      <c r="D1147" s="29">
        <v>31</v>
      </c>
      <c r="E1147" s="33">
        <v>108.4</v>
      </c>
      <c r="F1147" s="34" t="s">
        <v>18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12</v>
      </c>
      <c r="D1148" s="29">
        <v>100</v>
      </c>
      <c r="E1148" s="33">
        <v>108.4</v>
      </c>
      <c r="F1148" s="34" t="s">
        <v>18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12</v>
      </c>
      <c r="D1149" s="29">
        <v>8</v>
      </c>
      <c r="E1149" s="33">
        <v>108.4</v>
      </c>
      <c r="F1149" s="34" t="s">
        <v>18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12</v>
      </c>
      <c r="D1150" s="29">
        <v>24</v>
      </c>
      <c r="E1150" s="33">
        <v>108.4</v>
      </c>
      <c r="F1150" s="34" t="s">
        <v>18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12</v>
      </c>
      <c r="D1151" s="29">
        <v>45</v>
      </c>
      <c r="E1151" s="33">
        <v>108.4</v>
      </c>
      <c r="F1151" s="34" t="s">
        <v>18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12</v>
      </c>
      <c r="D1152" s="29">
        <v>4</v>
      </c>
      <c r="E1152" s="33">
        <v>108.41</v>
      </c>
      <c r="F1152" s="34" t="s">
        <v>18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12</v>
      </c>
      <c r="D1153" s="29">
        <v>10</v>
      </c>
      <c r="E1153" s="33">
        <v>108.4</v>
      </c>
      <c r="F1153" s="34" t="s">
        <v>18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12</v>
      </c>
      <c r="D1154" s="29">
        <v>22</v>
      </c>
      <c r="E1154" s="33">
        <v>108.4</v>
      </c>
      <c r="F1154" s="34" t="s">
        <v>18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12</v>
      </c>
      <c r="D1155" s="29">
        <v>25</v>
      </c>
      <c r="E1155" s="33">
        <v>108.4</v>
      </c>
      <c r="F1155" s="34" t="s">
        <v>18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12</v>
      </c>
      <c r="D1156" s="29">
        <v>68</v>
      </c>
      <c r="E1156" s="33">
        <v>108.4</v>
      </c>
      <c r="F1156" s="34" t="s">
        <v>18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12</v>
      </c>
      <c r="D1157" s="29">
        <v>71</v>
      </c>
      <c r="E1157" s="33">
        <v>108.4</v>
      </c>
      <c r="F1157" s="34" t="s">
        <v>18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12</v>
      </c>
      <c r="D1158" s="29">
        <v>75</v>
      </c>
      <c r="E1158" s="33">
        <v>108.4</v>
      </c>
      <c r="F1158" s="34" t="s">
        <v>18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12</v>
      </c>
      <c r="D1159" s="29">
        <v>100</v>
      </c>
      <c r="E1159" s="33">
        <v>108.4</v>
      </c>
      <c r="F1159" s="34" t="s">
        <v>18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12</v>
      </c>
      <c r="D1160" s="29">
        <v>100</v>
      </c>
      <c r="E1160" s="33">
        <v>108.4</v>
      </c>
      <c r="F1160" s="34" t="s">
        <v>18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12</v>
      </c>
      <c r="D1161" s="29">
        <v>100</v>
      </c>
      <c r="E1161" s="33">
        <v>108.41</v>
      </c>
      <c r="F1161" s="34" t="s">
        <v>18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12</v>
      </c>
      <c r="D1162" s="29">
        <v>125</v>
      </c>
      <c r="E1162" s="33">
        <v>108.4</v>
      </c>
      <c r="F1162" s="34" t="s">
        <v>18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12</v>
      </c>
      <c r="D1163" s="29">
        <v>200</v>
      </c>
      <c r="E1163" s="33">
        <v>108.4</v>
      </c>
      <c r="F1163" s="34" t="s">
        <v>18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12</v>
      </c>
      <c r="D1164" s="29">
        <v>100</v>
      </c>
      <c r="E1164" s="33">
        <v>108.39</v>
      </c>
      <c r="F1164" s="34" t="s">
        <v>18</v>
      </c>
      <c r="G1164" s="35" t="s">
        <v>20</v>
      </c>
    </row>
    <row r="1165" spans="1:7">
      <c r="A1165" s="30">
        <v>45079</v>
      </c>
      <c r="B1165" s="31">
        <v>0.47573043981481489</v>
      </c>
      <c r="C1165" s="32" t="s">
        <v>12</v>
      </c>
      <c r="D1165" s="29">
        <v>30</v>
      </c>
      <c r="E1165" s="33">
        <v>108.38</v>
      </c>
      <c r="F1165" s="34" t="s">
        <v>18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12</v>
      </c>
      <c r="D1166" s="29">
        <v>16</v>
      </c>
      <c r="E1166" s="33">
        <v>108.39</v>
      </c>
      <c r="F1166" s="34" t="s">
        <v>18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12</v>
      </c>
      <c r="D1167" s="29">
        <v>16</v>
      </c>
      <c r="E1167" s="33">
        <v>108.39</v>
      </c>
      <c r="F1167" s="34" t="s">
        <v>18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12</v>
      </c>
      <c r="D1168" s="29">
        <v>16</v>
      </c>
      <c r="E1168" s="33">
        <v>108.39</v>
      </c>
      <c r="F1168" s="34" t="s">
        <v>18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12</v>
      </c>
      <c r="D1169" s="29">
        <v>21</v>
      </c>
      <c r="E1169" s="33">
        <v>108.39</v>
      </c>
      <c r="F1169" s="34" t="s">
        <v>18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12</v>
      </c>
      <c r="D1170" s="29">
        <v>31</v>
      </c>
      <c r="E1170" s="33">
        <v>108.39</v>
      </c>
      <c r="F1170" s="34" t="s">
        <v>18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12</v>
      </c>
      <c r="D1171" s="29">
        <v>49</v>
      </c>
      <c r="E1171" s="33">
        <v>108.39</v>
      </c>
      <c r="F1171" s="34" t="s">
        <v>18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12</v>
      </c>
      <c r="D1172" s="29">
        <v>51</v>
      </c>
      <c r="E1172" s="33">
        <v>108.39</v>
      </c>
      <c r="F1172" s="34" t="s">
        <v>18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12</v>
      </c>
      <c r="D1173" s="29">
        <v>30</v>
      </c>
      <c r="E1173" s="33">
        <v>108.38</v>
      </c>
      <c r="F1173" s="34" t="s">
        <v>18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12</v>
      </c>
      <c r="D1174" s="29">
        <v>49</v>
      </c>
      <c r="E1174" s="33">
        <v>108.39</v>
      </c>
      <c r="F1174" s="34" t="s">
        <v>18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12</v>
      </c>
      <c r="D1175" s="29">
        <v>51</v>
      </c>
      <c r="E1175" s="33">
        <v>108.39</v>
      </c>
      <c r="F1175" s="34" t="s">
        <v>18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12</v>
      </c>
      <c r="D1176" s="29">
        <v>92</v>
      </c>
      <c r="E1176" s="33">
        <v>108.4</v>
      </c>
      <c r="F1176" s="34" t="s">
        <v>18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12</v>
      </c>
      <c r="D1177" s="29">
        <v>100</v>
      </c>
      <c r="E1177" s="33">
        <v>108.39</v>
      </c>
      <c r="F1177" s="34" t="s">
        <v>18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12</v>
      </c>
      <c r="D1178" s="29">
        <v>7</v>
      </c>
      <c r="E1178" s="33">
        <v>108.38</v>
      </c>
      <c r="F1178" s="34" t="s">
        <v>18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12</v>
      </c>
      <c r="D1179" s="29">
        <v>63</v>
      </c>
      <c r="E1179" s="33">
        <v>108.38</v>
      </c>
      <c r="F1179" s="34" t="s">
        <v>18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12</v>
      </c>
      <c r="D1180" s="29">
        <v>10</v>
      </c>
      <c r="E1180" s="33">
        <v>108.38</v>
      </c>
      <c r="F1180" s="34" t="s">
        <v>18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12</v>
      </c>
      <c r="D1181" s="29">
        <v>40</v>
      </c>
      <c r="E1181" s="33">
        <v>108.38</v>
      </c>
      <c r="F1181" s="34" t="s">
        <v>18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12</v>
      </c>
      <c r="D1182" s="29">
        <v>60</v>
      </c>
      <c r="E1182" s="33">
        <v>108.38</v>
      </c>
      <c r="F1182" s="34" t="s">
        <v>18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12</v>
      </c>
      <c r="D1183" s="29">
        <v>60</v>
      </c>
      <c r="E1183" s="33">
        <v>108.38</v>
      </c>
      <c r="F1183" s="34" t="s">
        <v>18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12</v>
      </c>
      <c r="D1184" s="29">
        <v>20</v>
      </c>
      <c r="E1184" s="33">
        <v>108.24</v>
      </c>
      <c r="F1184" s="34" t="s">
        <v>18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12</v>
      </c>
      <c r="D1185" s="29">
        <v>80</v>
      </c>
      <c r="E1185" s="33">
        <v>108.24</v>
      </c>
      <c r="F1185" s="34" t="s">
        <v>18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12</v>
      </c>
      <c r="D1186" s="29">
        <v>36</v>
      </c>
      <c r="E1186" s="33">
        <v>108.24</v>
      </c>
      <c r="F1186" s="34" t="s">
        <v>18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12</v>
      </c>
      <c r="D1187" s="29">
        <v>20</v>
      </c>
      <c r="E1187" s="33">
        <v>108.24</v>
      </c>
      <c r="F1187" s="34" t="s">
        <v>18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12</v>
      </c>
      <c r="D1188" s="29">
        <v>23</v>
      </c>
      <c r="E1188" s="33">
        <v>108.24</v>
      </c>
      <c r="F1188" s="34" t="s">
        <v>18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12</v>
      </c>
      <c r="D1189" s="29">
        <v>23</v>
      </c>
      <c r="E1189" s="33">
        <v>108.24</v>
      </c>
      <c r="F1189" s="34" t="s">
        <v>18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12</v>
      </c>
      <c r="D1190" s="29">
        <v>25</v>
      </c>
      <c r="E1190" s="33">
        <v>108.22</v>
      </c>
      <c r="F1190" s="34" t="s">
        <v>18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12</v>
      </c>
      <c r="D1191" s="29">
        <v>64</v>
      </c>
      <c r="E1191" s="33">
        <v>108.24</v>
      </c>
      <c r="F1191" s="34" t="s">
        <v>18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12</v>
      </c>
      <c r="D1192" s="29">
        <v>75</v>
      </c>
      <c r="E1192" s="33">
        <v>108.22</v>
      </c>
      <c r="F1192" s="34" t="s">
        <v>18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12</v>
      </c>
      <c r="D1193" s="29">
        <v>77</v>
      </c>
      <c r="E1193" s="33">
        <v>108.24</v>
      </c>
      <c r="F1193" s="34" t="s">
        <v>18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12</v>
      </c>
      <c r="D1194" s="29">
        <v>77</v>
      </c>
      <c r="E1194" s="33">
        <v>108.24</v>
      </c>
      <c r="F1194" s="34" t="s">
        <v>18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12</v>
      </c>
      <c r="D1195" s="29">
        <v>80</v>
      </c>
      <c r="E1195" s="33">
        <v>108.24</v>
      </c>
      <c r="F1195" s="34" t="s">
        <v>18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12</v>
      </c>
      <c r="D1196" s="29">
        <v>100</v>
      </c>
      <c r="E1196" s="33">
        <v>108.23</v>
      </c>
      <c r="F1196" s="34" t="s">
        <v>18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12</v>
      </c>
      <c r="D1197" s="29">
        <v>100</v>
      </c>
      <c r="E1197" s="33">
        <v>108.22</v>
      </c>
      <c r="F1197" s="34" t="s">
        <v>18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12</v>
      </c>
      <c r="D1198" s="29">
        <v>100</v>
      </c>
      <c r="E1198" s="33">
        <v>108.17</v>
      </c>
      <c r="F1198" s="34" t="s">
        <v>18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12</v>
      </c>
      <c r="D1199" s="29">
        <v>24</v>
      </c>
      <c r="E1199" s="33">
        <v>108.17</v>
      </c>
      <c r="F1199" s="34" t="s">
        <v>18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12</v>
      </c>
      <c r="D1200" s="29">
        <v>25</v>
      </c>
      <c r="E1200" s="33">
        <v>108.17</v>
      </c>
      <c r="F1200" s="34" t="s">
        <v>18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12</v>
      </c>
      <c r="D1201" s="29">
        <v>25</v>
      </c>
      <c r="E1201" s="33">
        <v>108.17</v>
      </c>
      <c r="F1201" s="34" t="s">
        <v>18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12</v>
      </c>
      <c r="D1202" s="29">
        <v>25</v>
      </c>
      <c r="E1202" s="33">
        <v>108.17</v>
      </c>
      <c r="F1202" s="34" t="s">
        <v>18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12</v>
      </c>
      <c r="D1203" s="29">
        <v>6</v>
      </c>
      <c r="E1203" s="33">
        <v>108.17</v>
      </c>
      <c r="F1203" s="34" t="s">
        <v>18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12</v>
      </c>
      <c r="D1204" s="29">
        <v>19</v>
      </c>
      <c r="E1204" s="33">
        <v>108.17</v>
      </c>
      <c r="F1204" s="34" t="s">
        <v>18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12</v>
      </c>
      <c r="D1205" s="29">
        <v>25</v>
      </c>
      <c r="E1205" s="33">
        <v>108.17</v>
      </c>
      <c r="F1205" s="34" t="s">
        <v>18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12</v>
      </c>
      <c r="D1206" s="29">
        <v>25</v>
      </c>
      <c r="E1206" s="33">
        <v>108.17</v>
      </c>
      <c r="F1206" s="34" t="s">
        <v>18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12</v>
      </c>
      <c r="D1207" s="29">
        <v>25</v>
      </c>
      <c r="E1207" s="33">
        <v>108.17</v>
      </c>
      <c r="F1207" s="34" t="s">
        <v>18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12</v>
      </c>
      <c r="D1208" s="29">
        <v>69</v>
      </c>
      <c r="E1208" s="33">
        <v>108.17</v>
      </c>
      <c r="F1208" s="34" t="s">
        <v>18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12</v>
      </c>
      <c r="D1209" s="29">
        <v>30</v>
      </c>
      <c r="E1209" s="33">
        <v>108.17</v>
      </c>
      <c r="F1209" s="34" t="s">
        <v>18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12</v>
      </c>
      <c r="D1210" s="29">
        <v>70</v>
      </c>
      <c r="E1210" s="33">
        <v>108.17</v>
      </c>
      <c r="F1210" s="34" t="s">
        <v>18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12</v>
      </c>
      <c r="D1211" s="29">
        <v>76</v>
      </c>
      <c r="E1211" s="33">
        <v>108.17</v>
      </c>
      <c r="F1211" s="34" t="s">
        <v>18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12</v>
      </c>
      <c r="D1212" s="29">
        <v>100</v>
      </c>
      <c r="E1212" s="33">
        <v>108.17</v>
      </c>
      <c r="F1212" s="34" t="s">
        <v>18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12</v>
      </c>
      <c r="D1213" s="29">
        <v>1</v>
      </c>
      <c r="E1213" s="33">
        <v>108.14</v>
      </c>
      <c r="F1213" s="34" t="s">
        <v>18</v>
      </c>
      <c r="G1213" s="35" t="s">
        <v>19</v>
      </c>
    </row>
    <row r="1214" spans="1:7">
      <c r="A1214" s="30">
        <v>45079</v>
      </c>
      <c r="B1214" s="31">
        <v>0.48184155092592595</v>
      </c>
      <c r="C1214" s="32" t="s">
        <v>12</v>
      </c>
      <c r="D1214" s="29">
        <v>33</v>
      </c>
      <c r="E1214" s="33">
        <v>108.15</v>
      </c>
      <c r="F1214" s="34" t="s">
        <v>18</v>
      </c>
      <c r="G1214" s="35" t="s">
        <v>19</v>
      </c>
    </row>
    <row r="1215" spans="1:7">
      <c r="A1215" s="30">
        <v>45079</v>
      </c>
      <c r="B1215" s="31">
        <v>0.48184155092592595</v>
      </c>
      <c r="C1215" s="32" t="s">
        <v>12</v>
      </c>
      <c r="D1215" s="29">
        <v>67</v>
      </c>
      <c r="E1215" s="33">
        <v>108.15</v>
      </c>
      <c r="F1215" s="34" t="s">
        <v>18</v>
      </c>
      <c r="G1215" s="35" t="s">
        <v>19</v>
      </c>
    </row>
    <row r="1216" spans="1:7">
      <c r="A1216" s="30">
        <v>45079</v>
      </c>
      <c r="B1216" s="31">
        <v>0.48184155092592595</v>
      </c>
      <c r="C1216" s="32" t="s">
        <v>12</v>
      </c>
      <c r="D1216" s="29">
        <v>99</v>
      </c>
      <c r="E1216" s="33">
        <v>108.14</v>
      </c>
      <c r="F1216" s="34" t="s">
        <v>18</v>
      </c>
      <c r="G1216" s="35" t="s">
        <v>19</v>
      </c>
    </row>
    <row r="1217" spans="1:7">
      <c r="A1217" s="30">
        <v>45079</v>
      </c>
      <c r="B1217" s="31">
        <v>0.48184155092592595</v>
      </c>
      <c r="C1217" s="32" t="s">
        <v>12</v>
      </c>
      <c r="D1217" s="29">
        <v>6</v>
      </c>
      <c r="E1217" s="33">
        <v>108.16</v>
      </c>
      <c r="F1217" s="34" t="s">
        <v>18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12</v>
      </c>
      <c r="D1218" s="29">
        <v>41</v>
      </c>
      <c r="E1218" s="33">
        <v>108.16</v>
      </c>
      <c r="F1218" s="34" t="s">
        <v>18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12</v>
      </c>
      <c r="D1219" s="29">
        <v>41</v>
      </c>
      <c r="E1219" s="33">
        <v>108.16</v>
      </c>
      <c r="F1219" s="34" t="s">
        <v>18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12</v>
      </c>
      <c r="D1220" s="29">
        <v>53</v>
      </c>
      <c r="E1220" s="33">
        <v>108.16</v>
      </c>
      <c r="F1220" s="34" t="s">
        <v>18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12</v>
      </c>
      <c r="D1221" s="29">
        <v>59</v>
      </c>
      <c r="E1221" s="33">
        <v>108.16</v>
      </c>
      <c r="F1221" s="34" t="s">
        <v>18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12</v>
      </c>
      <c r="D1222" s="29">
        <v>42</v>
      </c>
      <c r="E1222" s="33">
        <v>108.16</v>
      </c>
      <c r="F1222" s="34" t="s">
        <v>18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12</v>
      </c>
      <c r="D1223" s="29">
        <v>52</v>
      </c>
      <c r="E1223" s="33">
        <v>108.16</v>
      </c>
      <c r="F1223" s="34" t="s">
        <v>18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12</v>
      </c>
      <c r="D1224" s="29">
        <v>53</v>
      </c>
      <c r="E1224" s="33">
        <v>108.16</v>
      </c>
      <c r="F1224" s="34" t="s">
        <v>18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12</v>
      </c>
      <c r="D1225" s="29">
        <v>53</v>
      </c>
      <c r="E1225" s="33">
        <v>108.16</v>
      </c>
      <c r="F1225" s="34" t="s">
        <v>18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12</v>
      </c>
      <c r="D1226" s="29">
        <v>100</v>
      </c>
      <c r="E1226" s="33">
        <v>108.16</v>
      </c>
      <c r="F1226" s="34" t="s">
        <v>18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12</v>
      </c>
      <c r="D1227" s="29">
        <v>100</v>
      </c>
      <c r="E1227" s="33">
        <v>108.16</v>
      </c>
      <c r="F1227" s="34" t="s">
        <v>18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12</v>
      </c>
      <c r="D1228" s="29">
        <v>100</v>
      </c>
      <c r="E1228" s="33">
        <v>108.01</v>
      </c>
      <c r="F1228" s="34" t="s">
        <v>18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12</v>
      </c>
      <c r="D1229" s="29">
        <v>100</v>
      </c>
      <c r="E1229" s="33">
        <v>107.99</v>
      </c>
      <c r="F1229" s="34" t="s">
        <v>18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12</v>
      </c>
      <c r="D1230" s="29">
        <v>100</v>
      </c>
      <c r="E1230" s="33">
        <v>108</v>
      </c>
      <c r="F1230" s="34" t="s">
        <v>18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12</v>
      </c>
      <c r="D1231" s="29">
        <v>100</v>
      </c>
      <c r="E1231" s="33">
        <v>108.01</v>
      </c>
      <c r="F1231" s="34" t="s">
        <v>18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12</v>
      </c>
      <c r="D1232" s="29">
        <v>100</v>
      </c>
      <c r="E1232" s="33">
        <v>108.01</v>
      </c>
      <c r="F1232" s="34" t="s">
        <v>18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12</v>
      </c>
      <c r="D1233" s="29">
        <v>200</v>
      </c>
      <c r="E1233" s="33">
        <v>108.01</v>
      </c>
      <c r="F1233" s="34" t="s">
        <v>18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12</v>
      </c>
      <c r="D1234" s="29">
        <v>45</v>
      </c>
      <c r="E1234" s="33">
        <v>107.86</v>
      </c>
      <c r="F1234" s="34" t="s">
        <v>18</v>
      </c>
      <c r="G1234" s="35" t="s">
        <v>20</v>
      </c>
    </row>
    <row r="1235" spans="1:7">
      <c r="A1235" s="30">
        <v>45079</v>
      </c>
      <c r="B1235" s="31">
        <v>0.48302974537037047</v>
      </c>
      <c r="C1235" s="32" t="s">
        <v>12</v>
      </c>
      <c r="D1235" s="29">
        <v>45</v>
      </c>
      <c r="E1235" s="33">
        <v>107.95</v>
      </c>
      <c r="F1235" s="34" t="s">
        <v>18</v>
      </c>
      <c r="G1235" s="35" t="s">
        <v>20</v>
      </c>
    </row>
    <row r="1236" spans="1:7">
      <c r="A1236" s="30">
        <v>45079</v>
      </c>
      <c r="B1236" s="31">
        <v>0.48302974537037047</v>
      </c>
      <c r="C1236" s="32" t="s">
        <v>12</v>
      </c>
      <c r="D1236" s="29">
        <v>55</v>
      </c>
      <c r="E1236" s="33">
        <v>107.94</v>
      </c>
      <c r="F1236" s="34" t="s">
        <v>18</v>
      </c>
      <c r="G1236" s="35" t="s">
        <v>20</v>
      </c>
    </row>
    <row r="1237" spans="1:7">
      <c r="A1237" s="30">
        <v>45079</v>
      </c>
      <c r="B1237" s="31">
        <v>0.48372511574074073</v>
      </c>
      <c r="C1237" s="32" t="s">
        <v>12</v>
      </c>
      <c r="D1237" s="29">
        <v>23</v>
      </c>
      <c r="E1237" s="33">
        <v>107.87</v>
      </c>
      <c r="F1237" s="34" t="s">
        <v>18</v>
      </c>
      <c r="G1237" s="35" t="s">
        <v>19</v>
      </c>
    </row>
    <row r="1238" spans="1:7">
      <c r="A1238" s="30">
        <v>45079</v>
      </c>
      <c r="B1238" s="31">
        <v>0.48372511574074073</v>
      </c>
      <c r="C1238" s="32" t="s">
        <v>12</v>
      </c>
      <c r="D1238" s="29">
        <v>77</v>
      </c>
      <c r="E1238" s="33">
        <v>107.87</v>
      </c>
      <c r="F1238" s="34" t="s">
        <v>18</v>
      </c>
      <c r="G1238" s="35" t="s">
        <v>19</v>
      </c>
    </row>
    <row r="1239" spans="1:7">
      <c r="A1239" s="30">
        <v>45079</v>
      </c>
      <c r="B1239" s="31">
        <v>0.48372511574074073</v>
      </c>
      <c r="C1239" s="32" t="s">
        <v>12</v>
      </c>
      <c r="D1239" s="29">
        <v>100</v>
      </c>
      <c r="E1239" s="33">
        <v>107.85</v>
      </c>
      <c r="F1239" s="34" t="s">
        <v>18</v>
      </c>
      <c r="G1239" s="35" t="s">
        <v>19</v>
      </c>
    </row>
    <row r="1240" spans="1:7">
      <c r="A1240" s="30">
        <v>45079</v>
      </c>
      <c r="B1240" s="31">
        <v>0.48372511574074073</v>
      </c>
      <c r="C1240" s="32" t="s">
        <v>12</v>
      </c>
      <c r="D1240" s="29">
        <v>100</v>
      </c>
      <c r="E1240" s="33">
        <v>107.87</v>
      </c>
      <c r="F1240" s="34" t="s">
        <v>18</v>
      </c>
      <c r="G1240" s="35" t="s">
        <v>20</v>
      </c>
    </row>
    <row r="1241" spans="1:7">
      <c r="A1241" s="30">
        <v>45079</v>
      </c>
      <c r="B1241" s="31">
        <v>0.48372511574074073</v>
      </c>
      <c r="C1241" s="32" t="s">
        <v>12</v>
      </c>
      <c r="D1241" s="29">
        <v>1</v>
      </c>
      <c r="E1241" s="33">
        <v>107.86</v>
      </c>
      <c r="F1241" s="34" t="s">
        <v>18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12</v>
      </c>
      <c r="D1242" s="29">
        <v>10</v>
      </c>
      <c r="E1242" s="33">
        <v>107.86</v>
      </c>
      <c r="F1242" s="34" t="s">
        <v>18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12</v>
      </c>
      <c r="D1243" s="29">
        <v>12</v>
      </c>
      <c r="E1243" s="33">
        <v>107.86</v>
      </c>
      <c r="F1243" s="34" t="s">
        <v>18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12</v>
      </c>
      <c r="D1244" s="29">
        <v>12</v>
      </c>
      <c r="E1244" s="33">
        <v>107.86</v>
      </c>
      <c r="F1244" s="34" t="s">
        <v>18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12</v>
      </c>
      <c r="D1245" s="29">
        <v>13</v>
      </c>
      <c r="E1245" s="33">
        <v>107.86</v>
      </c>
      <c r="F1245" s="34" t="s">
        <v>18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12</v>
      </c>
      <c r="D1246" s="29">
        <v>16</v>
      </c>
      <c r="E1246" s="33">
        <v>107.86</v>
      </c>
      <c r="F1246" s="34" t="s">
        <v>18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12</v>
      </c>
      <c r="D1247" s="29">
        <v>17</v>
      </c>
      <c r="E1247" s="33">
        <v>107.86</v>
      </c>
      <c r="F1247" s="34" t="s">
        <v>18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12</v>
      </c>
      <c r="D1248" s="29">
        <v>18</v>
      </c>
      <c r="E1248" s="33">
        <v>107.86</v>
      </c>
      <c r="F1248" s="34" t="s">
        <v>18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12</v>
      </c>
      <c r="D1249" s="29">
        <v>19</v>
      </c>
      <c r="E1249" s="33">
        <v>107.86</v>
      </c>
      <c r="F1249" s="34" t="s">
        <v>18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12</v>
      </c>
      <c r="D1250" s="29">
        <v>19</v>
      </c>
      <c r="E1250" s="33">
        <v>107.86</v>
      </c>
      <c r="F1250" s="34" t="s">
        <v>18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12</v>
      </c>
      <c r="D1251" s="29">
        <v>23</v>
      </c>
      <c r="E1251" s="33">
        <v>107.86</v>
      </c>
      <c r="F1251" s="34" t="s">
        <v>18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12</v>
      </c>
      <c r="D1252" s="29">
        <v>23</v>
      </c>
      <c r="E1252" s="33">
        <v>107.86</v>
      </c>
      <c r="F1252" s="34" t="s">
        <v>18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12</v>
      </c>
      <c r="D1253" s="29">
        <v>23</v>
      </c>
      <c r="E1253" s="33">
        <v>107.86</v>
      </c>
      <c r="F1253" s="34" t="s">
        <v>18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12</v>
      </c>
      <c r="D1254" s="29">
        <v>26</v>
      </c>
      <c r="E1254" s="33">
        <v>107.86</v>
      </c>
      <c r="F1254" s="34" t="s">
        <v>18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12</v>
      </c>
      <c r="D1255" s="29">
        <v>30</v>
      </c>
      <c r="E1255" s="33">
        <v>107.86</v>
      </c>
      <c r="F1255" s="34" t="s">
        <v>18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12</v>
      </c>
      <c r="D1256" s="29">
        <v>30</v>
      </c>
      <c r="E1256" s="33">
        <v>107.86</v>
      </c>
      <c r="F1256" s="34" t="s">
        <v>18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12</v>
      </c>
      <c r="D1257" s="29">
        <v>30</v>
      </c>
      <c r="E1257" s="33">
        <v>107.86</v>
      </c>
      <c r="F1257" s="34" t="s">
        <v>18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12</v>
      </c>
      <c r="D1258" s="29">
        <v>30</v>
      </c>
      <c r="E1258" s="33">
        <v>107.86</v>
      </c>
      <c r="F1258" s="34" t="s">
        <v>18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12</v>
      </c>
      <c r="D1259" s="29">
        <v>32</v>
      </c>
      <c r="E1259" s="33">
        <v>107.86</v>
      </c>
      <c r="F1259" s="34" t="s">
        <v>18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12</v>
      </c>
      <c r="D1260" s="29">
        <v>39</v>
      </c>
      <c r="E1260" s="33">
        <v>107.86</v>
      </c>
      <c r="F1260" s="34" t="s">
        <v>18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12</v>
      </c>
      <c r="D1261" s="29">
        <v>40</v>
      </c>
      <c r="E1261" s="33">
        <v>107.86</v>
      </c>
      <c r="F1261" s="34" t="s">
        <v>18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12</v>
      </c>
      <c r="D1262" s="29">
        <v>41</v>
      </c>
      <c r="E1262" s="33">
        <v>107.86</v>
      </c>
      <c r="F1262" s="34" t="s">
        <v>18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12</v>
      </c>
      <c r="D1263" s="29">
        <v>49</v>
      </c>
      <c r="E1263" s="33">
        <v>107.86</v>
      </c>
      <c r="F1263" s="34" t="s">
        <v>18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12</v>
      </c>
      <c r="D1264" s="29">
        <v>50</v>
      </c>
      <c r="E1264" s="33">
        <v>107.86</v>
      </c>
      <c r="F1264" s="34" t="s">
        <v>18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12</v>
      </c>
      <c r="D1265" s="29">
        <v>50</v>
      </c>
      <c r="E1265" s="33">
        <v>107.86</v>
      </c>
      <c r="F1265" s="34" t="s">
        <v>18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12</v>
      </c>
      <c r="D1266" s="29">
        <v>58</v>
      </c>
      <c r="E1266" s="33">
        <v>107.86</v>
      </c>
      <c r="F1266" s="34" t="s">
        <v>18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12</v>
      </c>
      <c r="D1267" s="29">
        <v>74</v>
      </c>
      <c r="E1267" s="33">
        <v>107.86</v>
      </c>
      <c r="F1267" s="34" t="s">
        <v>18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12</v>
      </c>
      <c r="D1268" s="29">
        <v>77</v>
      </c>
      <c r="E1268" s="33">
        <v>107.86</v>
      </c>
      <c r="F1268" s="34" t="s">
        <v>18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12</v>
      </c>
      <c r="D1269" s="29">
        <v>88</v>
      </c>
      <c r="E1269" s="33">
        <v>107.86</v>
      </c>
      <c r="F1269" s="34" t="s">
        <v>18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12</v>
      </c>
      <c r="D1270" s="29">
        <v>45</v>
      </c>
      <c r="E1270" s="33">
        <v>107.86</v>
      </c>
      <c r="F1270" s="34" t="s">
        <v>18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12</v>
      </c>
      <c r="D1271" s="29">
        <v>50</v>
      </c>
      <c r="E1271" s="33">
        <v>107.86</v>
      </c>
      <c r="F1271" s="34" t="s">
        <v>18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12</v>
      </c>
      <c r="D1272" s="29">
        <v>50</v>
      </c>
      <c r="E1272" s="33">
        <v>107.86</v>
      </c>
      <c r="F1272" s="34" t="s">
        <v>18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12</v>
      </c>
      <c r="D1273" s="29">
        <v>3</v>
      </c>
      <c r="E1273" s="33">
        <v>107.86</v>
      </c>
      <c r="F1273" s="34" t="s">
        <v>18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12</v>
      </c>
      <c r="D1274" s="29">
        <v>60</v>
      </c>
      <c r="E1274" s="33">
        <v>107.86</v>
      </c>
      <c r="F1274" s="34" t="s">
        <v>18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12</v>
      </c>
      <c r="D1275" s="29">
        <v>37</v>
      </c>
      <c r="E1275" s="33">
        <v>107.86</v>
      </c>
      <c r="F1275" s="34" t="s">
        <v>18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12</v>
      </c>
      <c r="D1276" s="29">
        <v>100</v>
      </c>
      <c r="E1276" s="33">
        <v>107.86</v>
      </c>
      <c r="F1276" s="34" t="s">
        <v>18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12</v>
      </c>
      <c r="D1277" s="29">
        <v>100</v>
      </c>
      <c r="E1277" s="33">
        <v>107.86</v>
      </c>
      <c r="F1277" s="34" t="s">
        <v>18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12</v>
      </c>
      <c r="D1278" s="29">
        <v>100</v>
      </c>
      <c r="E1278" s="33">
        <v>107.86</v>
      </c>
      <c r="F1278" s="34" t="s">
        <v>18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12</v>
      </c>
      <c r="D1279" s="29">
        <v>100</v>
      </c>
      <c r="E1279" s="33">
        <v>108.075</v>
      </c>
      <c r="F1279" s="34" t="s">
        <v>18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12</v>
      </c>
      <c r="D1280" s="29">
        <v>100</v>
      </c>
      <c r="E1280" s="33">
        <v>108.08</v>
      </c>
      <c r="F1280" s="34" t="s">
        <v>18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12</v>
      </c>
      <c r="D1281" s="29">
        <v>100</v>
      </c>
      <c r="E1281" s="33">
        <v>108.08</v>
      </c>
      <c r="F1281" s="34" t="s">
        <v>18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12</v>
      </c>
      <c r="D1282" s="29">
        <v>100</v>
      </c>
      <c r="E1282" s="33">
        <v>108.08</v>
      </c>
      <c r="F1282" s="34" t="s">
        <v>18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12</v>
      </c>
      <c r="D1283" s="29">
        <v>39</v>
      </c>
      <c r="E1283" s="33">
        <v>108.08</v>
      </c>
      <c r="F1283" s="34" t="s">
        <v>18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12</v>
      </c>
      <c r="D1284" s="29">
        <v>161</v>
      </c>
      <c r="E1284" s="33">
        <v>108.08</v>
      </c>
      <c r="F1284" s="34" t="s">
        <v>18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12</v>
      </c>
      <c r="D1285" s="29">
        <v>36</v>
      </c>
      <c r="E1285" s="33">
        <v>108.03</v>
      </c>
      <c r="F1285" s="34" t="s">
        <v>18</v>
      </c>
      <c r="G1285" s="35" t="s">
        <v>19</v>
      </c>
    </row>
    <row r="1286" spans="1:7">
      <c r="A1286" s="30">
        <v>45079</v>
      </c>
      <c r="B1286" s="31">
        <v>0.48470219907407408</v>
      </c>
      <c r="C1286" s="32" t="s">
        <v>12</v>
      </c>
      <c r="D1286" s="29">
        <v>64</v>
      </c>
      <c r="E1286" s="33">
        <v>108.03</v>
      </c>
      <c r="F1286" s="34" t="s">
        <v>18</v>
      </c>
      <c r="G1286" s="35" t="s">
        <v>19</v>
      </c>
    </row>
    <row r="1287" spans="1:7">
      <c r="A1287" s="30">
        <v>45079</v>
      </c>
      <c r="B1287" s="31">
        <v>0.48470219907407408</v>
      </c>
      <c r="C1287" s="32" t="s">
        <v>12</v>
      </c>
      <c r="D1287" s="29">
        <v>100</v>
      </c>
      <c r="E1287" s="33">
        <v>108.03</v>
      </c>
      <c r="F1287" s="34" t="s">
        <v>18</v>
      </c>
      <c r="G1287" s="35" t="s">
        <v>19</v>
      </c>
    </row>
    <row r="1288" spans="1:7">
      <c r="A1288" s="30">
        <v>45079</v>
      </c>
      <c r="B1288" s="31">
        <v>0.48470219907407408</v>
      </c>
      <c r="C1288" s="32" t="s">
        <v>12</v>
      </c>
      <c r="D1288" s="29">
        <v>100</v>
      </c>
      <c r="E1288" s="33">
        <v>108.03</v>
      </c>
      <c r="F1288" s="34" t="s">
        <v>18</v>
      </c>
      <c r="G1288" s="35" t="s">
        <v>19</v>
      </c>
    </row>
    <row r="1289" spans="1:7">
      <c r="A1289" s="30">
        <v>45079</v>
      </c>
      <c r="B1289" s="31">
        <v>0.48470219907407408</v>
      </c>
      <c r="C1289" s="32" t="s">
        <v>12</v>
      </c>
      <c r="D1289" s="29">
        <v>10</v>
      </c>
      <c r="E1289" s="33">
        <v>108.03</v>
      </c>
      <c r="F1289" s="34" t="s">
        <v>18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12</v>
      </c>
      <c r="D1290" s="29">
        <v>10</v>
      </c>
      <c r="E1290" s="33">
        <v>108.03</v>
      </c>
      <c r="F1290" s="34" t="s">
        <v>18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12</v>
      </c>
      <c r="D1291" s="29">
        <v>90</v>
      </c>
      <c r="E1291" s="33">
        <v>108.03</v>
      </c>
      <c r="F1291" s="34" t="s">
        <v>18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12</v>
      </c>
      <c r="D1292" s="29">
        <v>90</v>
      </c>
      <c r="E1292" s="33">
        <v>108.03</v>
      </c>
      <c r="F1292" s="34" t="s">
        <v>18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12</v>
      </c>
      <c r="D1293" s="29">
        <v>90</v>
      </c>
      <c r="E1293" s="33">
        <v>108.03</v>
      </c>
      <c r="F1293" s="34" t="s">
        <v>18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12</v>
      </c>
      <c r="D1294" s="29">
        <v>100</v>
      </c>
      <c r="E1294" s="33">
        <v>108.03</v>
      </c>
      <c r="F1294" s="34" t="s">
        <v>18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12</v>
      </c>
      <c r="D1295" s="29">
        <v>110</v>
      </c>
      <c r="E1295" s="33">
        <v>108.03</v>
      </c>
      <c r="F1295" s="34" t="s">
        <v>18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12</v>
      </c>
      <c r="D1296" s="29">
        <v>200</v>
      </c>
      <c r="E1296" s="33">
        <v>108.03</v>
      </c>
      <c r="F1296" s="34" t="s">
        <v>18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12</v>
      </c>
      <c r="D1297" s="29">
        <v>200</v>
      </c>
      <c r="E1297" s="33">
        <v>108.03</v>
      </c>
      <c r="F1297" s="34" t="s">
        <v>18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12</v>
      </c>
      <c r="D1298" s="29">
        <v>11</v>
      </c>
      <c r="E1298" s="33">
        <v>108.12</v>
      </c>
      <c r="F1298" s="34" t="s">
        <v>18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12</v>
      </c>
      <c r="D1299" s="29">
        <v>89</v>
      </c>
      <c r="E1299" s="33">
        <v>108.12</v>
      </c>
      <c r="F1299" s="34" t="s">
        <v>18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12</v>
      </c>
      <c r="D1300" s="29">
        <v>8</v>
      </c>
      <c r="E1300" s="33">
        <v>108.13</v>
      </c>
      <c r="F1300" s="34" t="s">
        <v>18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12</v>
      </c>
      <c r="D1301" s="29">
        <v>8</v>
      </c>
      <c r="E1301" s="33">
        <v>108.13</v>
      </c>
      <c r="F1301" s="34" t="s">
        <v>18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12</v>
      </c>
      <c r="D1302" s="29">
        <v>92</v>
      </c>
      <c r="E1302" s="33">
        <v>108.13</v>
      </c>
      <c r="F1302" s="34" t="s">
        <v>18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12</v>
      </c>
      <c r="D1303" s="29">
        <v>92</v>
      </c>
      <c r="E1303" s="33">
        <v>108.13</v>
      </c>
      <c r="F1303" s="34" t="s">
        <v>18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12</v>
      </c>
      <c r="D1304" s="29">
        <v>8</v>
      </c>
      <c r="E1304" s="33">
        <v>108.12</v>
      </c>
      <c r="F1304" s="34" t="s">
        <v>18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12</v>
      </c>
      <c r="D1305" s="29">
        <v>29</v>
      </c>
      <c r="E1305" s="33">
        <v>108.12</v>
      </c>
      <c r="F1305" s="34" t="s">
        <v>18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12</v>
      </c>
      <c r="D1306" s="29">
        <v>63</v>
      </c>
      <c r="E1306" s="33">
        <v>108.12</v>
      </c>
      <c r="F1306" s="34" t="s">
        <v>18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12</v>
      </c>
      <c r="D1307" s="29">
        <v>93</v>
      </c>
      <c r="E1307" s="33">
        <v>108.13</v>
      </c>
      <c r="F1307" s="34" t="s">
        <v>18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12</v>
      </c>
      <c r="D1308" s="29">
        <v>100</v>
      </c>
      <c r="E1308" s="33">
        <v>108.13</v>
      </c>
      <c r="F1308" s="34" t="s">
        <v>18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12</v>
      </c>
      <c r="D1309" s="29">
        <v>100</v>
      </c>
      <c r="E1309" s="33">
        <v>108.13</v>
      </c>
      <c r="F1309" s="34" t="s">
        <v>18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12</v>
      </c>
      <c r="D1310" s="29">
        <v>100</v>
      </c>
      <c r="E1310" s="33">
        <v>108.13</v>
      </c>
      <c r="F1310" s="34" t="s">
        <v>18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12</v>
      </c>
      <c r="D1311" s="29">
        <v>107</v>
      </c>
      <c r="E1311" s="33">
        <v>108.13</v>
      </c>
      <c r="F1311" s="34" t="s">
        <v>18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12</v>
      </c>
      <c r="D1312" s="29">
        <v>7</v>
      </c>
      <c r="E1312" s="33">
        <v>108.11</v>
      </c>
      <c r="F1312" s="34" t="s">
        <v>18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12</v>
      </c>
      <c r="D1313" s="29">
        <v>30</v>
      </c>
      <c r="E1313" s="33">
        <v>108.11</v>
      </c>
      <c r="F1313" s="34" t="s">
        <v>18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12</v>
      </c>
      <c r="D1314" s="29">
        <v>30</v>
      </c>
      <c r="E1314" s="33">
        <v>108.11</v>
      </c>
      <c r="F1314" s="34" t="s">
        <v>18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12</v>
      </c>
      <c r="D1315" s="29">
        <v>13</v>
      </c>
      <c r="E1315" s="33">
        <v>108.11</v>
      </c>
      <c r="F1315" s="34" t="s">
        <v>18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12</v>
      </c>
      <c r="D1316" s="29">
        <v>20</v>
      </c>
      <c r="E1316" s="33">
        <v>108.11</v>
      </c>
      <c r="F1316" s="34" t="s">
        <v>18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12</v>
      </c>
      <c r="D1318" s="29">
        <v>100</v>
      </c>
      <c r="E1318" s="33">
        <v>108.09</v>
      </c>
      <c r="F1318" s="34" t="s">
        <v>18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12</v>
      </c>
      <c r="D1319" s="29">
        <v>100</v>
      </c>
      <c r="E1319" s="33">
        <v>108.02</v>
      </c>
      <c r="F1319" s="34" t="s">
        <v>18</v>
      </c>
      <c r="G1319" s="35" t="s">
        <v>19</v>
      </c>
    </row>
    <row r="1320" spans="1:7">
      <c r="A1320" s="30">
        <v>45079</v>
      </c>
      <c r="B1320" s="31">
        <v>0.4897710648148148</v>
      </c>
      <c r="C1320" s="32" t="s">
        <v>12</v>
      </c>
      <c r="D1320" s="29">
        <v>2</v>
      </c>
      <c r="E1320" s="33">
        <v>108.03</v>
      </c>
      <c r="F1320" s="34" t="s">
        <v>18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12</v>
      </c>
      <c r="D1321" s="29">
        <v>30</v>
      </c>
      <c r="E1321" s="33">
        <v>108.03</v>
      </c>
      <c r="F1321" s="34" t="s">
        <v>18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12</v>
      </c>
      <c r="D1322" s="29">
        <v>40</v>
      </c>
      <c r="E1322" s="33">
        <v>108.03</v>
      </c>
      <c r="F1322" s="34" t="s">
        <v>18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12</v>
      </c>
      <c r="D1323" s="29">
        <v>70</v>
      </c>
      <c r="E1323" s="33">
        <v>108.03</v>
      </c>
      <c r="F1323" s="34" t="s">
        <v>18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12</v>
      </c>
      <c r="D1324" s="29">
        <v>90</v>
      </c>
      <c r="E1324" s="33">
        <v>108.03</v>
      </c>
      <c r="F1324" s="34" t="s">
        <v>18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12</v>
      </c>
      <c r="D1325" s="29">
        <v>110</v>
      </c>
      <c r="E1325" s="33">
        <v>108.03</v>
      </c>
      <c r="F1325" s="34" t="s">
        <v>18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12</v>
      </c>
      <c r="D1326" s="29">
        <v>128</v>
      </c>
      <c r="E1326" s="33">
        <v>108.03</v>
      </c>
      <c r="F1326" s="34" t="s">
        <v>18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12</v>
      </c>
      <c r="D1327" s="29">
        <v>160</v>
      </c>
      <c r="E1327" s="33">
        <v>108.03</v>
      </c>
      <c r="F1327" s="34" t="s">
        <v>18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12</v>
      </c>
      <c r="D1328" s="29">
        <v>80</v>
      </c>
      <c r="E1328" s="33">
        <v>108.03</v>
      </c>
      <c r="F1328" s="34" t="s">
        <v>18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12</v>
      </c>
      <c r="D1329" s="29">
        <v>80</v>
      </c>
      <c r="E1329" s="33">
        <v>108.03</v>
      </c>
      <c r="F1329" s="34" t="s">
        <v>18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12</v>
      </c>
      <c r="D1330" s="29">
        <v>68</v>
      </c>
      <c r="E1330" s="33">
        <v>108.09</v>
      </c>
      <c r="F1330" s="34" t="s">
        <v>18</v>
      </c>
      <c r="G1330" s="35" t="s">
        <v>20</v>
      </c>
    </row>
    <row r="1331" spans="1:7">
      <c r="A1331" s="30">
        <v>45079</v>
      </c>
      <c r="B1331" s="31">
        <v>0.49160960648148155</v>
      </c>
      <c r="C1331" s="32" t="s">
        <v>12</v>
      </c>
      <c r="D1331" s="29">
        <v>32</v>
      </c>
      <c r="E1331" s="33">
        <v>108.09</v>
      </c>
      <c r="F1331" s="34" t="s">
        <v>18</v>
      </c>
      <c r="G1331" s="35" t="s">
        <v>20</v>
      </c>
    </row>
    <row r="1332" spans="1:7">
      <c r="A1332" s="30">
        <v>45079</v>
      </c>
      <c r="B1332" s="31">
        <v>0.49160960648148155</v>
      </c>
      <c r="C1332" s="32" t="s">
        <v>12</v>
      </c>
      <c r="D1332" s="29">
        <v>68</v>
      </c>
      <c r="E1332" s="33">
        <v>108.09</v>
      </c>
      <c r="F1332" s="34" t="s">
        <v>18</v>
      </c>
      <c r="G1332" s="35" t="s">
        <v>20</v>
      </c>
    </row>
    <row r="1333" spans="1:7">
      <c r="A1333" s="30">
        <v>45079</v>
      </c>
      <c r="B1333" s="31">
        <v>0.49177708333333336</v>
      </c>
      <c r="C1333" s="32" t="s">
        <v>12</v>
      </c>
      <c r="D1333" s="29">
        <v>32</v>
      </c>
      <c r="E1333" s="33">
        <v>108.09</v>
      </c>
      <c r="F1333" s="34" t="s">
        <v>18</v>
      </c>
      <c r="G1333" s="35" t="s">
        <v>20</v>
      </c>
    </row>
    <row r="1334" spans="1:7">
      <c r="A1334" s="30">
        <v>45079</v>
      </c>
      <c r="B1334" s="31">
        <v>0.49177928240740743</v>
      </c>
      <c r="C1334" s="32" t="s">
        <v>12</v>
      </c>
      <c r="D1334" s="29">
        <v>83</v>
      </c>
      <c r="E1334" s="33">
        <v>108.04</v>
      </c>
      <c r="F1334" s="34" t="s">
        <v>18</v>
      </c>
      <c r="G1334" s="35" t="s">
        <v>19</v>
      </c>
    </row>
    <row r="1335" spans="1:7">
      <c r="A1335" s="30">
        <v>45079</v>
      </c>
      <c r="B1335" s="31">
        <v>0.49179050925925927</v>
      </c>
      <c r="C1335" s="32" t="s">
        <v>12</v>
      </c>
      <c r="D1335" s="29">
        <v>17</v>
      </c>
      <c r="E1335" s="33">
        <v>108.04</v>
      </c>
      <c r="F1335" s="34" t="s">
        <v>18</v>
      </c>
      <c r="G1335" s="35" t="s">
        <v>19</v>
      </c>
    </row>
    <row r="1336" spans="1:7">
      <c r="A1336" s="30">
        <v>45079</v>
      </c>
      <c r="B1336" s="31">
        <v>0.49179050925925927</v>
      </c>
      <c r="C1336" s="32" t="s">
        <v>12</v>
      </c>
      <c r="D1336" s="29">
        <v>83</v>
      </c>
      <c r="E1336" s="33">
        <v>108.04</v>
      </c>
      <c r="F1336" s="34" t="s">
        <v>18</v>
      </c>
      <c r="G1336" s="35" t="s">
        <v>19</v>
      </c>
    </row>
    <row r="1337" spans="1:7">
      <c r="A1337" s="30">
        <v>45079</v>
      </c>
      <c r="B1337" s="31">
        <v>0.49276782407407405</v>
      </c>
      <c r="C1337" s="32" t="s">
        <v>12</v>
      </c>
      <c r="D1337" s="29">
        <v>1</v>
      </c>
      <c r="E1337" s="33">
        <v>108.09</v>
      </c>
      <c r="F1337" s="34" t="s">
        <v>18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12</v>
      </c>
      <c r="D1338" s="29">
        <v>100</v>
      </c>
      <c r="E1338" s="33">
        <v>108.09</v>
      </c>
      <c r="F1338" s="34" t="s">
        <v>18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12</v>
      </c>
      <c r="D1339" s="29">
        <v>100</v>
      </c>
      <c r="E1339" s="33">
        <v>108.09</v>
      </c>
      <c r="F1339" s="34" t="s">
        <v>18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12</v>
      </c>
      <c r="D1340" s="29">
        <v>100</v>
      </c>
      <c r="E1340" s="33">
        <v>108.09</v>
      </c>
      <c r="F1340" s="34" t="s">
        <v>18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12</v>
      </c>
      <c r="D1341" s="29">
        <v>4</v>
      </c>
      <c r="E1341" s="33">
        <v>108.09</v>
      </c>
      <c r="F1341" s="34" t="s">
        <v>18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12</v>
      </c>
      <c r="D1342" s="29">
        <v>100</v>
      </c>
      <c r="E1342" s="33">
        <v>108.08</v>
      </c>
      <c r="F1342" s="34" t="s">
        <v>18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12</v>
      </c>
      <c r="D1343" s="29">
        <v>100</v>
      </c>
      <c r="E1343" s="33">
        <v>108.09</v>
      </c>
      <c r="F1343" s="34" t="s">
        <v>18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12</v>
      </c>
      <c r="D1344" s="29">
        <v>100</v>
      </c>
      <c r="E1344" s="33">
        <v>108.09</v>
      </c>
      <c r="F1344" s="34" t="s">
        <v>18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12</v>
      </c>
      <c r="D1345" s="29">
        <v>100</v>
      </c>
      <c r="E1345" s="33">
        <v>108.09</v>
      </c>
      <c r="F1345" s="34" t="s">
        <v>18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12</v>
      </c>
      <c r="D1346" s="29">
        <v>11</v>
      </c>
      <c r="E1346" s="33">
        <v>108.04</v>
      </c>
      <c r="F1346" s="34" t="s">
        <v>18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12</v>
      </c>
      <c r="D1347" s="29">
        <v>16</v>
      </c>
      <c r="E1347" s="33">
        <v>108.04</v>
      </c>
      <c r="F1347" s="34" t="s">
        <v>18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12</v>
      </c>
      <c r="D1348" s="29">
        <v>16</v>
      </c>
      <c r="E1348" s="33">
        <v>108.04</v>
      </c>
      <c r="F1348" s="34" t="s">
        <v>18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12</v>
      </c>
      <c r="D1349" s="29">
        <v>17</v>
      </c>
      <c r="E1349" s="33">
        <v>108.04</v>
      </c>
      <c r="F1349" s="34" t="s">
        <v>18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12</v>
      </c>
      <c r="D1350" s="29">
        <v>19</v>
      </c>
      <c r="E1350" s="33">
        <v>108.04</v>
      </c>
      <c r="F1350" s="34" t="s">
        <v>18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12</v>
      </c>
      <c r="D1351" s="29">
        <v>19</v>
      </c>
      <c r="E1351" s="33">
        <v>108.04</v>
      </c>
      <c r="F1351" s="34" t="s">
        <v>18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12</v>
      </c>
      <c r="D1352" s="29">
        <v>19</v>
      </c>
      <c r="E1352" s="33">
        <v>108.04</v>
      </c>
      <c r="F1352" s="34" t="s">
        <v>18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12</v>
      </c>
      <c r="D1353" s="29">
        <v>21</v>
      </c>
      <c r="E1353" s="33">
        <v>108.04</v>
      </c>
      <c r="F1353" s="34" t="s">
        <v>18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12</v>
      </c>
      <c r="D1354" s="29">
        <v>24</v>
      </c>
      <c r="E1354" s="33">
        <v>108.04</v>
      </c>
      <c r="F1354" s="34" t="s">
        <v>18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12</v>
      </c>
      <c r="D1355" s="29">
        <v>24</v>
      </c>
      <c r="E1355" s="33">
        <v>108.04</v>
      </c>
      <c r="F1355" s="34" t="s">
        <v>18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12</v>
      </c>
      <c r="D1356" s="29">
        <v>48</v>
      </c>
      <c r="E1356" s="33">
        <v>108.04</v>
      </c>
      <c r="F1356" s="34" t="s">
        <v>18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12</v>
      </c>
      <c r="D1357" s="29">
        <v>60</v>
      </c>
      <c r="E1357" s="33">
        <v>108.04</v>
      </c>
      <c r="F1357" s="34" t="s">
        <v>18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12</v>
      </c>
      <c r="D1358" s="29">
        <v>76</v>
      </c>
      <c r="E1358" s="33">
        <v>108.04</v>
      </c>
      <c r="F1358" s="34" t="s">
        <v>18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12</v>
      </c>
      <c r="D1359" s="29">
        <v>80</v>
      </c>
      <c r="E1359" s="33">
        <v>108.04</v>
      </c>
      <c r="F1359" s="34" t="s">
        <v>18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12</v>
      </c>
      <c r="D1360" s="29">
        <v>81</v>
      </c>
      <c r="E1360" s="33">
        <v>108.04</v>
      </c>
      <c r="F1360" s="34" t="s">
        <v>18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12</v>
      </c>
      <c r="D1361" s="29">
        <v>81</v>
      </c>
      <c r="E1361" s="33">
        <v>108.04</v>
      </c>
      <c r="F1361" s="34" t="s">
        <v>18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12</v>
      </c>
      <c r="D1362" s="29">
        <v>100</v>
      </c>
      <c r="E1362" s="33">
        <v>108.04</v>
      </c>
      <c r="F1362" s="34" t="s">
        <v>18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12</v>
      </c>
      <c r="D1363" s="29">
        <v>11</v>
      </c>
      <c r="E1363" s="33">
        <v>108.04</v>
      </c>
      <c r="F1363" s="34" t="s">
        <v>18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12</v>
      </c>
      <c r="D1364" s="29">
        <v>17</v>
      </c>
      <c r="E1364" s="33">
        <v>108.04</v>
      </c>
      <c r="F1364" s="34" t="s">
        <v>18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12</v>
      </c>
      <c r="D1365" s="29">
        <v>89</v>
      </c>
      <c r="E1365" s="33">
        <v>108.04</v>
      </c>
      <c r="F1365" s="34" t="s">
        <v>18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12</v>
      </c>
      <c r="D1366" s="29">
        <v>100</v>
      </c>
      <c r="E1366" s="33">
        <v>108.04</v>
      </c>
      <c r="F1366" s="34" t="s">
        <v>18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12</v>
      </c>
      <c r="D1367" s="29">
        <v>100</v>
      </c>
      <c r="E1367" s="33">
        <v>108.04</v>
      </c>
      <c r="F1367" s="34" t="s">
        <v>18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12</v>
      </c>
      <c r="D1368" s="29">
        <v>5</v>
      </c>
      <c r="E1368" s="33">
        <v>108.04</v>
      </c>
      <c r="F1368" s="34" t="s">
        <v>18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12</v>
      </c>
      <c r="D1369" s="29">
        <v>17</v>
      </c>
      <c r="E1369" s="33">
        <v>108.04</v>
      </c>
      <c r="F1369" s="34" t="s">
        <v>18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12</v>
      </c>
      <c r="D1370" s="29">
        <v>132</v>
      </c>
      <c r="E1370" s="33">
        <v>108.04</v>
      </c>
      <c r="F1370" s="34" t="s">
        <v>18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12</v>
      </c>
      <c r="D1371" s="29">
        <v>50</v>
      </c>
      <c r="E1371" s="33">
        <v>108.04</v>
      </c>
      <c r="F1371" s="34" t="s">
        <v>18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12</v>
      </c>
      <c r="D1372" s="29">
        <v>50</v>
      </c>
      <c r="E1372" s="33">
        <v>108.04</v>
      </c>
      <c r="F1372" s="34" t="s">
        <v>18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12</v>
      </c>
      <c r="D1373" s="29">
        <v>84</v>
      </c>
      <c r="E1373" s="33">
        <v>108.04</v>
      </c>
      <c r="F1373" s="34" t="s">
        <v>18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12</v>
      </c>
      <c r="D1374" s="29">
        <v>100</v>
      </c>
      <c r="E1374" s="33">
        <v>108.04</v>
      </c>
      <c r="F1374" s="34" t="s">
        <v>18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12</v>
      </c>
      <c r="D1375" s="29">
        <v>100</v>
      </c>
      <c r="E1375" s="33">
        <v>108.04</v>
      </c>
      <c r="F1375" s="34" t="s">
        <v>18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12</v>
      </c>
      <c r="D1376" s="29">
        <v>100</v>
      </c>
      <c r="E1376" s="33">
        <v>108.04</v>
      </c>
      <c r="F1376" s="34" t="s">
        <v>18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12</v>
      </c>
      <c r="D1377" s="29">
        <v>100</v>
      </c>
      <c r="E1377" s="33">
        <v>108.04</v>
      </c>
      <c r="F1377" s="34" t="s">
        <v>18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12</v>
      </c>
      <c r="D1378" s="29">
        <v>100</v>
      </c>
      <c r="E1378" s="33">
        <v>108.04</v>
      </c>
      <c r="F1378" s="34" t="s">
        <v>18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12</v>
      </c>
      <c r="D1379" s="29">
        <v>100</v>
      </c>
      <c r="E1379" s="33">
        <v>108.04</v>
      </c>
      <c r="F1379" s="34" t="s">
        <v>18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12</v>
      </c>
      <c r="D1380" s="29">
        <v>119</v>
      </c>
      <c r="E1380" s="33">
        <v>108.04</v>
      </c>
      <c r="F1380" s="34" t="s">
        <v>18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12</v>
      </c>
      <c r="D1381" s="29">
        <v>132</v>
      </c>
      <c r="E1381" s="33">
        <v>108.04</v>
      </c>
      <c r="F1381" s="34" t="s">
        <v>18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12</v>
      </c>
      <c r="D1382" s="29">
        <v>300</v>
      </c>
      <c r="E1382" s="33">
        <v>108.04</v>
      </c>
      <c r="F1382" s="34" t="s">
        <v>18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12</v>
      </c>
      <c r="D1383" s="29">
        <v>100</v>
      </c>
      <c r="E1383" s="33">
        <v>108.04</v>
      </c>
      <c r="F1383" s="34" t="s">
        <v>18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12</v>
      </c>
      <c r="D1384" s="29">
        <v>316</v>
      </c>
      <c r="E1384" s="33">
        <v>108.04</v>
      </c>
      <c r="F1384" s="34" t="s">
        <v>18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12</v>
      </c>
      <c r="D1385" s="29">
        <v>95</v>
      </c>
      <c r="E1385" s="33">
        <v>108.04</v>
      </c>
      <c r="F1385" s="34" t="s">
        <v>18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12</v>
      </c>
      <c r="D1386" s="29">
        <v>57</v>
      </c>
      <c r="E1386" s="33">
        <v>108.03</v>
      </c>
      <c r="F1386" s="34" t="s">
        <v>18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12</v>
      </c>
      <c r="D1387" s="29">
        <v>200</v>
      </c>
      <c r="E1387" s="33">
        <v>108.03</v>
      </c>
      <c r="F1387" s="34" t="s">
        <v>18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12</v>
      </c>
      <c r="D1388" s="29">
        <v>6</v>
      </c>
      <c r="E1388" s="33">
        <v>108.03</v>
      </c>
      <c r="F1388" s="34" t="s">
        <v>18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12</v>
      </c>
      <c r="D1389" s="29">
        <v>22</v>
      </c>
      <c r="E1389" s="33">
        <v>108.03</v>
      </c>
      <c r="F1389" s="34" t="s">
        <v>18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12</v>
      </c>
      <c r="D1390" s="29">
        <v>27</v>
      </c>
      <c r="E1390" s="33">
        <v>108.03</v>
      </c>
      <c r="F1390" s="34" t="s">
        <v>18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12</v>
      </c>
      <c r="D1391" s="29">
        <v>28</v>
      </c>
      <c r="E1391" s="33">
        <v>108.03</v>
      </c>
      <c r="F1391" s="34" t="s">
        <v>18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12</v>
      </c>
      <c r="D1392" s="29">
        <v>80</v>
      </c>
      <c r="E1392" s="33">
        <v>108.03</v>
      </c>
      <c r="F1392" s="34" t="s">
        <v>18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12</v>
      </c>
      <c r="D1393" s="29">
        <v>92</v>
      </c>
      <c r="E1393" s="33">
        <v>108.03</v>
      </c>
      <c r="F1393" s="34" t="s">
        <v>18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12</v>
      </c>
      <c r="D1394" s="29">
        <v>94</v>
      </c>
      <c r="E1394" s="33">
        <v>108.03</v>
      </c>
      <c r="F1394" s="34" t="s">
        <v>18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12</v>
      </c>
      <c r="D1395" s="29">
        <v>100</v>
      </c>
      <c r="E1395" s="33">
        <v>108.03</v>
      </c>
      <c r="F1395" s="34" t="s">
        <v>18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12</v>
      </c>
      <c r="D1396" s="29">
        <v>100</v>
      </c>
      <c r="E1396" s="33">
        <v>108.03</v>
      </c>
      <c r="F1396" s="34" t="s">
        <v>18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12</v>
      </c>
      <c r="D1397" s="29">
        <v>178</v>
      </c>
      <c r="E1397" s="33">
        <v>108.03</v>
      </c>
      <c r="F1397" s="34" t="s">
        <v>18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12</v>
      </c>
      <c r="D1398" s="29">
        <v>12</v>
      </c>
      <c r="E1398" s="33">
        <v>108.03</v>
      </c>
      <c r="F1398" s="34" t="s">
        <v>18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12</v>
      </c>
      <c r="D1399" s="29">
        <v>16</v>
      </c>
      <c r="E1399" s="33">
        <v>108.03</v>
      </c>
      <c r="F1399" s="34" t="s">
        <v>18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12</v>
      </c>
      <c r="D1400" s="29">
        <v>16</v>
      </c>
      <c r="E1400" s="33">
        <v>108.03</v>
      </c>
      <c r="F1400" s="34" t="s">
        <v>18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12</v>
      </c>
      <c r="D1401" s="29">
        <v>27</v>
      </c>
      <c r="E1401" s="33">
        <v>108.03</v>
      </c>
      <c r="F1401" s="34" t="s">
        <v>18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12</v>
      </c>
      <c r="D1402" s="29">
        <v>73</v>
      </c>
      <c r="E1402" s="33">
        <v>108.03</v>
      </c>
      <c r="F1402" s="34" t="s">
        <v>18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12</v>
      </c>
      <c r="D1403" s="29">
        <v>73</v>
      </c>
      <c r="E1403" s="33">
        <v>108.03</v>
      </c>
      <c r="F1403" s="34" t="s">
        <v>18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12</v>
      </c>
      <c r="D1404" s="29">
        <v>84</v>
      </c>
      <c r="E1404" s="33">
        <v>108.03</v>
      </c>
      <c r="F1404" s="34" t="s">
        <v>18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12</v>
      </c>
      <c r="D1405" s="29">
        <v>84</v>
      </c>
      <c r="E1405" s="33">
        <v>108.03</v>
      </c>
      <c r="F1405" s="34" t="s">
        <v>18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12</v>
      </c>
      <c r="D1406" s="29">
        <v>84</v>
      </c>
      <c r="E1406" s="33">
        <v>108.03</v>
      </c>
      <c r="F1406" s="34" t="s">
        <v>18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12</v>
      </c>
      <c r="D1407" s="29">
        <v>88</v>
      </c>
      <c r="E1407" s="33">
        <v>108.03</v>
      </c>
      <c r="F1407" s="34" t="s">
        <v>18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12</v>
      </c>
      <c r="D1408" s="29">
        <v>100</v>
      </c>
      <c r="E1408" s="33">
        <v>108.03</v>
      </c>
      <c r="F1408" s="34" t="s">
        <v>18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12</v>
      </c>
      <c r="D1409" s="29">
        <v>100</v>
      </c>
      <c r="E1409" s="33">
        <v>108.03</v>
      </c>
      <c r="F1409" s="34" t="s">
        <v>18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12</v>
      </c>
      <c r="D1410" s="29">
        <v>200</v>
      </c>
      <c r="E1410" s="33">
        <v>108.03</v>
      </c>
      <c r="F1410" s="34" t="s">
        <v>18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12</v>
      </c>
      <c r="D1411" s="29">
        <v>200</v>
      </c>
      <c r="E1411" s="33">
        <v>108.03</v>
      </c>
      <c r="F1411" s="34" t="s">
        <v>18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12</v>
      </c>
      <c r="D1412" s="29">
        <v>16</v>
      </c>
      <c r="E1412" s="33">
        <v>108.03</v>
      </c>
      <c r="F1412" s="34" t="s">
        <v>18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12</v>
      </c>
      <c r="D1413" s="29">
        <v>100</v>
      </c>
      <c r="E1413" s="33">
        <v>108.03</v>
      </c>
      <c r="F1413" s="34" t="s">
        <v>18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12</v>
      </c>
      <c r="D1414" s="29">
        <v>100</v>
      </c>
      <c r="E1414" s="33">
        <v>108.03</v>
      </c>
      <c r="F1414" s="34" t="s">
        <v>18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12</v>
      </c>
      <c r="D1415" s="29">
        <v>21</v>
      </c>
      <c r="E1415" s="33">
        <v>108.03</v>
      </c>
      <c r="F1415" s="34" t="s">
        <v>18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12</v>
      </c>
      <c r="D1416" s="29">
        <v>44</v>
      </c>
      <c r="E1416" s="33">
        <v>108.03</v>
      </c>
      <c r="F1416" s="34" t="s">
        <v>18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12</v>
      </c>
      <c r="D1417" s="29">
        <v>79</v>
      </c>
      <c r="E1417" s="33">
        <v>108.03</v>
      </c>
      <c r="F1417" s="34" t="s">
        <v>18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12</v>
      </c>
      <c r="D1418" s="29">
        <v>10</v>
      </c>
      <c r="E1418" s="33">
        <v>108.03</v>
      </c>
      <c r="F1418" s="34" t="s">
        <v>18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12</v>
      </c>
      <c r="D1419" s="29">
        <v>56</v>
      </c>
      <c r="E1419" s="33">
        <v>108.03</v>
      </c>
      <c r="F1419" s="34" t="s">
        <v>18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12</v>
      </c>
      <c r="D1420" s="29">
        <v>100</v>
      </c>
      <c r="E1420" s="33">
        <v>108.03</v>
      </c>
      <c r="F1420" s="34" t="s">
        <v>18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12</v>
      </c>
      <c r="D1421" s="29">
        <v>200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12</v>
      </c>
      <c r="D1422" s="29">
        <v>100</v>
      </c>
      <c r="E1422" s="33">
        <v>108.03</v>
      </c>
      <c r="F1422" s="34" t="s">
        <v>18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12</v>
      </c>
      <c r="D1425" s="29">
        <v>200</v>
      </c>
      <c r="E1425" s="33">
        <v>108.03</v>
      </c>
      <c r="F1425" s="34" t="s">
        <v>18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12</v>
      </c>
      <c r="D1426" s="29">
        <v>33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12</v>
      </c>
      <c r="D1427" s="29">
        <v>100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12</v>
      </c>
      <c r="D1428" s="29">
        <v>100</v>
      </c>
      <c r="E1428" s="33">
        <v>108.03</v>
      </c>
      <c r="F1428" s="34" t="s">
        <v>18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12</v>
      </c>
      <c r="D1429" s="29">
        <v>35</v>
      </c>
      <c r="E1429" s="33">
        <v>108.03</v>
      </c>
      <c r="F1429" s="34" t="s">
        <v>18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12</v>
      </c>
      <c r="D1430" s="29">
        <v>35</v>
      </c>
      <c r="E1430" s="33">
        <v>108.03</v>
      </c>
      <c r="F1430" s="34" t="s">
        <v>18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12</v>
      </c>
      <c r="D1431" s="29">
        <v>100</v>
      </c>
      <c r="E1431" s="33">
        <v>108.03</v>
      </c>
      <c r="F1431" s="34" t="s">
        <v>18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12</v>
      </c>
      <c r="D1432" s="29">
        <v>165</v>
      </c>
      <c r="E1432" s="33">
        <v>108.03</v>
      </c>
      <c r="F1432" s="34" t="s">
        <v>18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12</v>
      </c>
      <c r="D1433" s="29">
        <v>100</v>
      </c>
      <c r="E1433" s="33">
        <v>108.03</v>
      </c>
      <c r="F1433" s="34" t="s">
        <v>18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12</v>
      </c>
      <c r="D1434" s="29">
        <v>100</v>
      </c>
      <c r="E1434" s="33">
        <v>108.03</v>
      </c>
      <c r="F1434" s="34" t="s">
        <v>18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12</v>
      </c>
      <c r="D1435" s="29">
        <v>200</v>
      </c>
      <c r="E1435" s="33">
        <v>108.03</v>
      </c>
      <c r="F1435" s="34" t="s">
        <v>18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12</v>
      </c>
      <c r="D1436" s="29">
        <v>100</v>
      </c>
      <c r="E1436" s="33">
        <v>108.03</v>
      </c>
      <c r="F1436" s="34" t="s">
        <v>18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12</v>
      </c>
      <c r="D1437" s="29">
        <v>17</v>
      </c>
      <c r="E1437" s="33">
        <v>108.03</v>
      </c>
      <c r="F1437" s="34" t="s">
        <v>18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12</v>
      </c>
      <c r="D1438" s="29">
        <v>31</v>
      </c>
      <c r="E1438" s="33">
        <v>108.03</v>
      </c>
      <c r="F1438" s="34" t="s">
        <v>18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12</v>
      </c>
      <c r="D1439" s="29">
        <v>50</v>
      </c>
      <c r="E1439" s="33">
        <v>108.03</v>
      </c>
      <c r="F1439" s="34" t="s">
        <v>18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12</v>
      </c>
      <c r="D1440" s="29">
        <v>100</v>
      </c>
      <c r="E1440" s="33">
        <v>108.03</v>
      </c>
      <c r="F1440" s="34" t="s">
        <v>18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12</v>
      </c>
      <c r="D1441" s="29">
        <v>21</v>
      </c>
      <c r="E1441" s="33">
        <v>108.03</v>
      </c>
      <c r="F1441" s="34" t="s">
        <v>18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12</v>
      </c>
      <c r="D1442" s="29">
        <v>35</v>
      </c>
      <c r="E1442" s="33">
        <v>108.03</v>
      </c>
      <c r="F1442" s="34" t="s">
        <v>18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12</v>
      </c>
      <c r="D1443" s="29">
        <v>65</v>
      </c>
      <c r="E1443" s="33">
        <v>108.03</v>
      </c>
      <c r="F1443" s="34" t="s">
        <v>18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12</v>
      </c>
      <c r="D1444" s="29">
        <v>14</v>
      </c>
      <c r="E1444" s="33">
        <v>108.03</v>
      </c>
      <c r="F1444" s="34" t="s">
        <v>18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12</v>
      </c>
      <c r="D1445" s="29">
        <v>17</v>
      </c>
      <c r="E1445" s="33">
        <v>108.02</v>
      </c>
      <c r="F1445" s="34" t="s">
        <v>18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12</v>
      </c>
      <c r="D1446" s="29">
        <v>64</v>
      </c>
      <c r="E1446" s="33">
        <v>108.02</v>
      </c>
      <c r="F1446" s="34" t="s">
        <v>18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12</v>
      </c>
      <c r="D1447" s="29">
        <v>97</v>
      </c>
      <c r="E1447" s="33">
        <v>108.02</v>
      </c>
      <c r="F1447" s="34" t="s">
        <v>18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12</v>
      </c>
      <c r="D1448" s="29">
        <v>100</v>
      </c>
      <c r="E1448" s="33">
        <v>108.02</v>
      </c>
      <c r="F1448" s="34" t="s">
        <v>18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12</v>
      </c>
      <c r="D1449" s="29">
        <v>100</v>
      </c>
      <c r="E1449" s="33">
        <v>108.02</v>
      </c>
      <c r="F1449" s="34" t="s">
        <v>18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12</v>
      </c>
      <c r="D1450" s="29">
        <v>100</v>
      </c>
      <c r="E1450" s="33">
        <v>108.02</v>
      </c>
      <c r="F1450" s="34" t="s">
        <v>18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12</v>
      </c>
      <c r="D1451" s="29">
        <v>100</v>
      </c>
      <c r="E1451" s="33">
        <v>108.02</v>
      </c>
      <c r="F1451" s="34" t="s">
        <v>18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12</v>
      </c>
      <c r="D1452" s="29">
        <v>100</v>
      </c>
      <c r="E1452" s="33">
        <v>108.02</v>
      </c>
      <c r="F1452" s="34" t="s">
        <v>18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12</v>
      </c>
      <c r="D1453" s="29">
        <v>136</v>
      </c>
      <c r="E1453" s="33">
        <v>108.02</v>
      </c>
      <c r="F1453" s="34" t="s">
        <v>18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12</v>
      </c>
      <c r="D1454" s="29">
        <v>200</v>
      </c>
      <c r="E1454" s="33">
        <v>108.02</v>
      </c>
      <c r="F1454" s="34" t="s">
        <v>18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12</v>
      </c>
      <c r="D1455" s="29">
        <v>67</v>
      </c>
      <c r="E1455" s="33">
        <v>108.01</v>
      </c>
      <c r="F1455" s="34" t="s">
        <v>18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12</v>
      </c>
      <c r="D1456" s="29">
        <v>6</v>
      </c>
      <c r="E1456" s="33">
        <v>108.02</v>
      </c>
      <c r="F1456" s="34" t="s">
        <v>18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12</v>
      </c>
      <c r="D1457" s="29">
        <v>94</v>
      </c>
      <c r="E1457" s="33">
        <v>108.02</v>
      </c>
      <c r="F1457" s="34" t="s">
        <v>18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12</v>
      </c>
      <c r="D1458" s="29">
        <v>3</v>
      </c>
      <c r="E1458" s="33">
        <v>108.02</v>
      </c>
      <c r="F1458" s="34" t="s">
        <v>18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12</v>
      </c>
      <c r="D1459" s="29">
        <v>14</v>
      </c>
      <c r="E1459" s="33">
        <v>108.02</v>
      </c>
      <c r="F1459" s="34" t="s">
        <v>18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12</v>
      </c>
      <c r="D1460" s="29">
        <v>83</v>
      </c>
      <c r="E1460" s="33">
        <v>108.02</v>
      </c>
      <c r="F1460" s="34" t="s">
        <v>18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12</v>
      </c>
      <c r="D1461" s="29">
        <v>86</v>
      </c>
      <c r="E1461" s="33">
        <v>108.02</v>
      </c>
      <c r="F1461" s="34" t="s">
        <v>18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12</v>
      </c>
      <c r="D1462" s="29">
        <v>100</v>
      </c>
      <c r="E1462" s="33">
        <v>108.02</v>
      </c>
      <c r="F1462" s="34" t="s">
        <v>18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12</v>
      </c>
      <c r="D1463" s="29">
        <v>6</v>
      </c>
      <c r="E1463" s="33">
        <v>108.02</v>
      </c>
      <c r="F1463" s="34" t="s">
        <v>18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12</v>
      </c>
      <c r="D1464" s="29">
        <v>100</v>
      </c>
      <c r="E1464" s="33">
        <v>108.02</v>
      </c>
      <c r="F1464" s="34" t="s">
        <v>18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12</v>
      </c>
      <c r="D1465" s="29">
        <v>194</v>
      </c>
      <c r="E1465" s="33">
        <v>108.02</v>
      </c>
      <c r="F1465" s="34" t="s">
        <v>18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12</v>
      </c>
      <c r="D1466" s="29">
        <v>33</v>
      </c>
      <c r="E1466" s="33">
        <v>108.02</v>
      </c>
      <c r="F1466" s="34" t="s">
        <v>18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12</v>
      </c>
      <c r="D1467" s="29">
        <v>11</v>
      </c>
      <c r="E1467" s="33">
        <v>108.26</v>
      </c>
      <c r="F1467" s="34" t="s">
        <v>18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12</v>
      </c>
      <c r="D1468" s="29">
        <v>6</v>
      </c>
      <c r="E1468" s="33">
        <v>108.26</v>
      </c>
      <c r="F1468" s="34" t="s">
        <v>18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12</v>
      </c>
      <c r="D1469" s="29">
        <v>16</v>
      </c>
      <c r="E1469" s="33">
        <v>108.26</v>
      </c>
      <c r="F1469" s="34" t="s">
        <v>18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12</v>
      </c>
      <c r="D1470" s="29">
        <v>16</v>
      </c>
      <c r="E1470" s="33">
        <v>108.26</v>
      </c>
      <c r="F1470" s="34" t="s">
        <v>18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12</v>
      </c>
      <c r="D1471" s="29">
        <v>84</v>
      </c>
      <c r="E1471" s="33">
        <v>108.26</v>
      </c>
      <c r="F1471" s="34" t="s">
        <v>18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12</v>
      </c>
      <c r="D1472" s="29">
        <v>95</v>
      </c>
      <c r="E1472" s="33">
        <v>108.26</v>
      </c>
      <c r="F1472" s="34" t="s">
        <v>18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12</v>
      </c>
      <c r="D1473" s="29">
        <v>1</v>
      </c>
      <c r="E1473" s="33">
        <v>108.26</v>
      </c>
      <c r="F1473" s="34" t="s">
        <v>18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12</v>
      </c>
      <c r="D1474" s="29">
        <v>1</v>
      </c>
      <c r="E1474" s="33">
        <v>108.26</v>
      </c>
      <c r="F1474" s="34" t="s">
        <v>18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12</v>
      </c>
      <c r="D1475" s="29">
        <v>9</v>
      </c>
      <c r="E1475" s="33">
        <v>108.26</v>
      </c>
      <c r="F1475" s="34" t="s">
        <v>18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12</v>
      </c>
      <c r="D1476" s="29">
        <v>9</v>
      </c>
      <c r="E1476" s="33">
        <v>108.26</v>
      </c>
      <c r="F1476" s="34" t="s">
        <v>18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12</v>
      </c>
      <c r="D1477" s="29">
        <v>15</v>
      </c>
      <c r="E1477" s="33">
        <v>108.26</v>
      </c>
      <c r="F1477" s="34" t="s">
        <v>18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12</v>
      </c>
      <c r="D1478" s="29">
        <v>83</v>
      </c>
      <c r="E1478" s="33">
        <v>108.26</v>
      </c>
      <c r="F1478" s="34" t="s">
        <v>18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12</v>
      </c>
      <c r="D1479" s="29">
        <v>84</v>
      </c>
      <c r="E1479" s="33">
        <v>108.26</v>
      </c>
      <c r="F1479" s="34" t="s">
        <v>18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12</v>
      </c>
      <c r="D1480" s="29">
        <v>85</v>
      </c>
      <c r="E1480" s="33">
        <v>108.26</v>
      </c>
      <c r="F1480" s="34" t="s">
        <v>18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12</v>
      </c>
      <c r="D1481" s="29">
        <v>91</v>
      </c>
      <c r="E1481" s="33">
        <v>108.26</v>
      </c>
      <c r="F1481" s="34" t="s">
        <v>18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12</v>
      </c>
      <c r="D1482" s="29">
        <v>91</v>
      </c>
      <c r="E1482" s="33">
        <v>108.26</v>
      </c>
      <c r="F1482" s="34" t="s">
        <v>18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12</v>
      </c>
      <c r="D1483" s="29">
        <v>100</v>
      </c>
      <c r="E1483" s="33">
        <v>108.26</v>
      </c>
      <c r="F1483" s="34" t="s">
        <v>18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12</v>
      </c>
      <c r="D1484" s="29">
        <v>100</v>
      </c>
      <c r="E1484" s="33">
        <v>108.26</v>
      </c>
      <c r="F1484" s="34" t="s">
        <v>18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12</v>
      </c>
      <c r="D1485" s="29">
        <v>100</v>
      </c>
      <c r="E1485" s="33">
        <v>108.26</v>
      </c>
      <c r="F1485" s="34" t="s">
        <v>18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12</v>
      </c>
      <c r="D1486" s="29">
        <v>109</v>
      </c>
      <c r="E1486" s="33">
        <v>108.26</v>
      </c>
      <c r="F1486" s="34" t="s">
        <v>18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12</v>
      </c>
      <c r="D1487" s="29">
        <v>200</v>
      </c>
      <c r="E1487" s="33">
        <v>108.26</v>
      </c>
      <c r="F1487" s="34" t="s">
        <v>18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12</v>
      </c>
      <c r="D1488" s="29">
        <v>5</v>
      </c>
      <c r="E1488" s="33">
        <v>108.26</v>
      </c>
      <c r="F1488" s="34" t="s">
        <v>18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12</v>
      </c>
      <c r="D1489" s="29">
        <v>100</v>
      </c>
      <c r="E1489" s="33">
        <v>108.25</v>
      </c>
      <c r="F1489" s="34" t="s">
        <v>18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12</v>
      </c>
      <c r="D1490" s="29">
        <v>100</v>
      </c>
      <c r="E1490" s="33">
        <v>108.25</v>
      </c>
      <c r="F1490" s="34" t="s">
        <v>18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12</v>
      </c>
      <c r="D1491" s="29">
        <v>100</v>
      </c>
      <c r="E1491" s="33">
        <v>108.42</v>
      </c>
      <c r="F1491" s="34" t="s">
        <v>18</v>
      </c>
      <c r="G1491" s="35" t="s">
        <v>19</v>
      </c>
    </row>
    <row r="1492" spans="1:7">
      <c r="A1492" s="30">
        <v>45079</v>
      </c>
      <c r="B1492" s="31">
        <v>0.50504328703703716</v>
      </c>
      <c r="C1492" s="32" t="s">
        <v>12</v>
      </c>
      <c r="D1492" s="29">
        <v>54</v>
      </c>
      <c r="E1492" s="33">
        <v>108.42</v>
      </c>
      <c r="F1492" s="34" t="s">
        <v>18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12</v>
      </c>
      <c r="D1493" s="29">
        <v>32</v>
      </c>
      <c r="E1493" s="33">
        <v>108.42</v>
      </c>
      <c r="F1493" s="34" t="s">
        <v>18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12</v>
      </c>
      <c r="D1494" s="29">
        <v>46</v>
      </c>
      <c r="E1494" s="33">
        <v>108.42</v>
      </c>
      <c r="F1494" s="34" t="s">
        <v>18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12</v>
      </c>
      <c r="D1495" s="29">
        <v>50</v>
      </c>
      <c r="E1495" s="33">
        <v>108.5</v>
      </c>
      <c r="F1495" s="34" t="s">
        <v>18</v>
      </c>
      <c r="G1495" s="35" t="s">
        <v>19</v>
      </c>
    </row>
    <row r="1496" spans="1:7">
      <c r="A1496" s="30">
        <v>45079</v>
      </c>
      <c r="B1496" s="31">
        <v>0.50617303240740741</v>
      </c>
      <c r="C1496" s="32" t="s">
        <v>12</v>
      </c>
      <c r="D1496" s="29">
        <v>50</v>
      </c>
      <c r="E1496" s="33">
        <v>108.5</v>
      </c>
      <c r="F1496" s="34" t="s">
        <v>18</v>
      </c>
      <c r="G1496" s="35" t="s">
        <v>19</v>
      </c>
    </row>
    <row r="1497" spans="1:7">
      <c r="A1497" s="30">
        <v>45079</v>
      </c>
      <c r="B1497" s="31">
        <v>0.50617303240740741</v>
      </c>
      <c r="C1497" s="32" t="s">
        <v>12</v>
      </c>
      <c r="D1497" s="29">
        <v>12</v>
      </c>
      <c r="E1497" s="33">
        <v>108.51</v>
      </c>
      <c r="F1497" s="34" t="s">
        <v>18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12</v>
      </c>
      <c r="D1498" s="29">
        <v>13</v>
      </c>
      <c r="E1498" s="33">
        <v>108.51</v>
      </c>
      <c r="F1498" s="34" t="s">
        <v>18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12</v>
      </c>
      <c r="D1499" s="29">
        <v>30</v>
      </c>
      <c r="E1499" s="33">
        <v>108.51</v>
      </c>
      <c r="F1499" s="34" t="s">
        <v>18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12</v>
      </c>
      <c r="D1500" s="29">
        <v>34</v>
      </c>
      <c r="E1500" s="33">
        <v>108.51</v>
      </c>
      <c r="F1500" s="34" t="s">
        <v>18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12</v>
      </c>
      <c r="D1501" s="29">
        <v>96</v>
      </c>
      <c r="E1501" s="33">
        <v>108.51</v>
      </c>
      <c r="F1501" s="34" t="s">
        <v>18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12</v>
      </c>
      <c r="D1502" s="29">
        <v>100</v>
      </c>
      <c r="E1502" s="33">
        <v>108.51</v>
      </c>
      <c r="F1502" s="34" t="s">
        <v>18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12</v>
      </c>
      <c r="D1503" s="29">
        <v>100</v>
      </c>
      <c r="E1503" s="33">
        <v>108.51</v>
      </c>
      <c r="F1503" s="34" t="s">
        <v>18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12</v>
      </c>
      <c r="D1504" s="29">
        <v>100</v>
      </c>
      <c r="E1504" s="33">
        <v>108.51</v>
      </c>
      <c r="F1504" s="34" t="s">
        <v>18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12</v>
      </c>
      <c r="D1505" s="29">
        <v>200</v>
      </c>
      <c r="E1505" s="33">
        <v>108.51</v>
      </c>
      <c r="F1505" s="34" t="s">
        <v>18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12</v>
      </c>
      <c r="D1506" s="29">
        <v>10</v>
      </c>
      <c r="E1506" s="33">
        <v>108.51</v>
      </c>
      <c r="F1506" s="34" t="s">
        <v>18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12</v>
      </c>
      <c r="D1507" s="29">
        <v>34</v>
      </c>
      <c r="E1507" s="33">
        <v>108.51</v>
      </c>
      <c r="F1507" s="34" t="s">
        <v>18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12</v>
      </c>
      <c r="D1508" s="29">
        <v>39</v>
      </c>
      <c r="E1508" s="33">
        <v>108.51</v>
      </c>
      <c r="F1508" s="34" t="s">
        <v>18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12</v>
      </c>
      <c r="D1509" s="29">
        <v>66</v>
      </c>
      <c r="E1509" s="33">
        <v>108.51</v>
      </c>
      <c r="F1509" s="34" t="s">
        <v>18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12</v>
      </c>
      <c r="D1510" s="29">
        <v>66</v>
      </c>
      <c r="E1510" s="33">
        <v>108.51</v>
      </c>
      <c r="F1510" s="34" t="s">
        <v>18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12</v>
      </c>
      <c r="D1511" s="29">
        <v>100</v>
      </c>
      <c r="E1511" s="33">
        <v>108.51</v>
      </c>
      <c r="F1511" s="34" t="s">
        <v>18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12</v>
      </c>
      <c r="D1512" s="29">
        <v>100</v>
      </c>
      <c r="E1512" s="33">
        <v>108.51</v>
      </c>
      <c r="F1512" s="34" t="s">
        <v>18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12</v>
      </c>
      <c r="D1513" s="29">
        <v>100</v>
      </c>
      <c r="E1513" s="33">
        <v>108.49</v>
      </c>
      <c r="F1513" s="34" t="s">
        <v>18</v>
      </c>
      <c r="G1513" s="35" t="s">
        <v>19</v>
      </c>
    </row>
    <row r="1514" spans="1:7">
      <c r="A1514" s="30">
        <v>45079</v>
      </c>
      <c r="B1514" s="31">
        <v>0.50617326388888895</v>
      </c>
      <c r="C1514" s="32" t="s">
        <v>12</v>
      </c>
      <c r="D1514" s="29">
        <v>100</v>
      </c>
      <c r="E1514" s="33">
        <v>108.49</v>
      </c>
      <c r="F1514" s="34" t="s">
        <v>18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12</v>
      </c>
      <c r="D1515" s="29">
        <v>42</v>
      </c>
      <c r="E1515" s="33">
        <v>108.49</v>
      </c>
      <c r="F1515" s="34" t="s">
        <v>18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12</v>
      </c>
      <c r="D1516" s="29">
        <v>58</v>
      </c>
      <c r="E1516" s="33">
        <v>108.49</v>
      </c>
      <c r="F1516" s="34" t="s">
        <v>18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12</v>
      </c>
      <c r="D1517" s="29">
        <v>100</v>
      </c>
      <c r="E1517" s="33">
        <v>108.5</v>
      </c>
      <c r="F1517" s="34" t="s">
        <v>18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12</v>
      </c>
      <c r="D1518" s="29">
        <v>100</v>
      </c>
      <c r="E1518" s="33">
        <v>108.5</v>
      </c>
      <c r="F1518" s="34" t="s">
        <v>18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12</v>
      </c>
      <c r="D1519" s="29">
        <v>25</v>
      </c>
      <c r="E1519" s="33">
        <v>108.5</v>
      </c>
      <c r="F1519" s="34" t="s">
        <v>18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12</v>
      </c>
      <c r="D1520" s="29">
        <v>75</v>
      </c>
      <c r="E1520" s="33">
        <v>108.5</v>
      </c>
      <c r="F1520" s="34" t="s">
        <v>18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12</v>
      </c>
      <c r="D1521" s="29">
        <v>100</v>
      </c>
      <c r="E1521" s="33">
        <v>108.5</v>
      </c>
      <c r="F1521" s="34" t="s">
        <v>18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12</v>
      </c>
      <c r="D1522" s="29">
        <v>100</v>
      </c>
      <c r="E1522" s="33">
        <v>108.5</v>
      </c>
      <c r="F1522" s="34" t="s">
        <v>18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12</v>
      </c>
      <c r="D1523" s="29">
        <v>32</v>
      </c>
      <c r="E1523" s="33">
        <v>108.43</v>
      </c>
      <c r="F1523" s="34" t="s">
        <v>18</v>
      </c>
      <c r="G1523" s="35" t="s">
        <v>19</v>
      </c>
    </row>
    <row r="1524" spans="1:7">
      <c r="A1524" s="30">
        <v>45079</v>
      </c>
      <c r="B1524" s="31">
        <v>0.50688831018518532</v>
      </c>
      <c r="C1524" s="32" t="s">
        <v>12</v>
      </c>
      <c r="D1524" s="29">
        <v>2</v>
      </c>
      <c r="E1524" s="33">
        <v>108.44</v>
      </c>
      <c r="F1524" s="34" t="s">
        <v>18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12</v>
      </c>
      <c r="D1525" s="29">
        <v>68</v>
      </c>
      <c r="E1525" s="33">
        <v>108.42</v>
      </c>
      <c r="F1525" s="34" t="s">
        <v>18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12</v>
      </c>
      <c r="D1526" s="29">
        <v>98</v>
      </c>
      <c r="E1526" s="33">
        <v>108.44</v>
      </c>
      <c r="F1526" s="34" t="s">
        <v>18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12</v>
      </c>
      <c r="D1527" s="29">
        <v>100</v>
      </c>
      <c r="E1527" s="33">
        <v>108.42</v>
      </c>
      <c r="F1527" s="34" t="s">
        <v>18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12</v>
      </c>
      <c r="D1528" s="29">
        <v>200</v>
      </c>
      <c r="E1528" s="33">
        <v>108.44</v>
      </c>
      <c r="F1528" s="34" t="s">
        <v>18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12</v>
      </c>
      <c r="D1529" s="29">
        <v>100</v>
      </c>
      <c r="E1529" s="33">
        <v>108.42</v>
      </c>
      <c r="F1529" s="34" t="s">
        <v>18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12</v>
      </c>
      <c r="D1530" s="29">
        <v>100</v>
      </c>
      <c r="E1530" s="33">
        <v>108.42</v>
      </c>
      <c r="F1530" s="34" t="s">
        <v>18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12</v>
      </c>
      <c r="D1531" s="29">
        <v>200</v>
      </c>
      <c r="E1531" s="33">
        <v>108.42</v>
      </c>
      <c r="F1531" s="34" t="s">
        <v>18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12</v>
      </c>
      <c r="D1532" s="29">
        <v>27</v>
      </c>
      <c r="E1532" s="33">
        <v>108.41</v>
      </c>
      <c r="F1532" s="34" t="s">
        <v>18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12</v>
      </c>
      <c r="D1533" s="29">
        <v>27</v>
      </c>
      <c r="E1533" s="33">
        <v>108.41</v>
      </c>
      <c r="F1533" s="34" t="s">
        <v>18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12</v>
      </c>
      <c r="D1534" s="29">
        <v>73</v>
      </c>
      <c r="E1534" s="33">
        <v>108.41</v>
      </c>
      <c r="F1534" s="34" t="s">
        <v>18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12</v>
      </c>
      <c r="D1535" s="29">
        <v>18</v>
      </c>
      <c r="E1535" s="33">
        <v>108.41</v>
      </c>
      <c r="F1535" s="34" t="s">
        <v>18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12</v>
      </c>
      <c r="D1536" s="29">
        <v>27</v>
      </c>
      <c r="E1536" s="33">
        <v>108.41</v>
      </c>
      <c r="F1536" s="34" t="s">
        <v>18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12</v>
      </c>
      <c r="D1537" s="29">
        <v>27</v>
      </c>
      <c r="E1537" s="33">
        <v>108.41</v>
      </c>
      <c r="F1537" s="34" t="s">
        <v>18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12</v>
      </c>
      <c r="D1538" s="29">
        <v>55</v>
      </c>
      <c r="E1538" s="33">
        <v>108.41</v>
      </c>
      <c r="F1538" s="34" t="s">
        <v>18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12</v>
      </c>
      <c r="D1539" s="29">
        <v>73</v>
      </c>
      <c r="E1539" s="33">
        <v>108.41</v>
      </c>
      <c r="F1539" s="34" t="s">
        <v>18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12</v>
      </c>
      <c r="D1540" s="29">
        <v>100</v>
      </c>
      <c r="E1540" s="33">
        <v>108.42</v>
      </c>
      <c r="F1540" s="34" t="s">
        <v>18</v>
      </c>
      <c r="G1540" s="35" t="s">
        <v>19</v>
      </c>
    </row>
    <row r="1541" spans="1:7">
      <c r="A1541" s="30">
        <v>45079</v>
      </c>
      <c r="B1541" s="31">
        <v>0.51047858796296297</v>
      </c>
      <c r="C1541" s="32" t="s">
        <v>12</v>
      </c>
      <c r="D1541" s="29">
        <v>16</v>
      </c>
      <c r="E1541" s="33">
        <v>108.42</v>
      </c>
      <c r="F1541" s="34" t="s">
        <v>18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12</v>
      </c>
      <c r="D1542" s="29">
        <v>30</v>
      </c>
      <c r="E1542" s="33">
        <v>108.42</v>
      </c>
      <c r="F1542" s="34" t="s">
        <v>18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12</v>
      </c>
      <c r="D1543" s="29">
        <v>54</v>
      </c>
      <c r="E1543" s="33">
        <v>108.42</v>
      </c>
      <c r="F1543" s="34" t="s">
        <v>18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12</v>
      </c>
      <c r="D1544" s="29">
        <v>32</v>
      </c>
      <c r="E1544" s="33">
        <v>108.41</v>
      </c>
      <c r="F1544" s="34" t="s">
        <v>18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12</v>
      </c>
      <c r="D1545" s="29">
        <v>37</v>
      </c>
      <c r="E1545" s="33">
        <v>108.41</v>
      </c>
      <c r="F1545" s="34" t="s">
        <v>18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12</v>
      </c>
      <c r="D1546" s="29">
        <v>63</v>
      </c>
      <c r="E1546" s="33">
        <v>108.41</v>
      </c>
      <c r="F1546" s="34" t="s">
        <v>18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12</v>
      </c>
      <c r="D1547" s="29">
        <v>82</v>
      </c>
      <c r="E1547" s="33">
        <v>108.41</v>
      </c>
      <c r="F1547" s="34" t="s">
        <v>18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12</v>
      </c>
      <c r="D1548" s="29">
        <v>86</v>
      </c>
      <c r="E1548" s="33">
        <v>108.41</v>
      </c>
      <c r="F1548" s="34" t="s">
        <v>18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12</v>
      </c>
      <c r="D1549" s="29">
        <v>37</v>
      </c>
      <c r="E1549" s="33">
        <v>108.39</v>
      </c>
      <c r="F1549" s="34" t="s">
        <v>18</v>
      </c>
      <c r="G1549" s="35" t="s">
        <v>19</v>
      </c>
    </row>
    <row r="1550" spans="1:7">
      <c r="A1550" s="30">
        <v>45079</v>
      </c>
      <c r="B1550" s="31">
        <v>0.51065567129629641</v>
      </c>
      <c r="C1550" s="32" t="s">
        <v>12</v>
      </c>
      <c r="D1550" s="29">
        <v>63</v>
      </c>
      <c r="E1550" s="33">
        <v>108.39</v>
      </c>
      <c r="F1550" s="34" t="s">
        <v>18</v>
      </c>
      <c r="G1550" s="35" t="s">
        <v>19</v>
      </c>
    </row>
    <row r="1551" spans="1:7">
      <c r="A1551" s="30">
        <v>45079</v>
      </c>
      <c r="B1551" s="31">
        <v>0.51408217592592598</v>
      </c>
      <c r="C1551" s="32" t="s">
        <v>12</v>
      </c>
      <c r="D1551" s="29">
        <v>100</v>
      </c>
      <c r="E1551" s="33">
        <v>108.34</v>
      </c>
      <c r="F1551" s="34" t="s">
        <v>18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12</v>
      </c>
      <c r="D1552" s="29">
        <v>100</v>
      </c>
      <c r="E1552" s="33">
        <v>108.34</v>
      </c>
      <c r="F1552" s="34" t="s">
        <v>18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12</v>
      </c>
      <c r="D1553" s="29">
        <v>82</v>
      </c>
      <c r="E1553" s="33">
        <v>108.43</v>
      </c>
      <c r="F1553" s="34" t="s">
        <v>18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12</v>
      </c>
      <c r="D1554" s="29">
        <v>100</v>
      </c>
      <c r="E1554" s="33">
        <v>108.43</v>
      </c>
      <c r="F1554" s="34" t="s">
        <v>18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12</v>
      </c>
      <c r="D1555" s="29">
        <v>100</v>
      </c>
      <c r="E1555" s="33">
        <v>108.43</v>
      </c>
      <c r="F1555" s="34" t="s">
        <v>18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12</v>
      </c>
      <c r="D1556" s="29">
        <v>18</v>
      </c>
      <c r="E1556" s="33">
        <v>108.43</v>
      </c>
      <c r="F1556" s="34" t="s">
        <v>18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12</v>
      </c>
      <c r="D1557" s="29">
        <v>18</v>
      </c>
      <c r="E1557" s="33">
        <v>108.43</v>
      </c>
      <c r="F1557" s="34" t="s">
        <v>18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12</v>
      </c>
      <c r="D1558" s="29">
        <v>82</v>
      </c>
      <c r="E1558" s="33">
        <v>108.43</v>
      </c>
      <c r="F1558" s="34" t="s">
        <v>18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12</v>
      </c>
      <c r="D1559" s="29">
        <v>82</v>
      </c>
      <c r="E1559" s="33">
        <v>108.43</v>
      </c>
      <c r="F1559" s="34" t="s">
        <v>18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12</v>
      </c>
      <c r="D1560" s="29">
        <v>18</v>
      </c>
      <c r="E1560" s="33">
        <v>108.43</v>
      </c>
      <c r="F1560" s="34" t="s">
        <v>18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12</v>
      </c>
      <c r="D1561" s="29">
        <v>100</v>
      </c>
      <c r="E1561" s="33">
        <v>108.43</v>
      </c>
      <c r="F1561" s="34" t="s">
        <v>18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12</v>
      </c>
      <c r="D1562" s="29">
        <v>100</v>
      </c>
      <c r="E1562" s="33">
        <v>108.41</v>
      </c>
      <c r="F1562" s="34" t="s">
        <v>18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12</v>
      </c>
      <c r="D1563" s="29">
        <v>100</v>
      </c>
      <c r="E1563" s="33">
        <v>108.34</v>
      </c>
      <c r="F1563" s="34" t="s">
        <v>18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12</v>
      </c>
      <c r="D1564" s="29">
        <v>100</v>
      </c>
      <c r="E1564" s="33">
        <v>108.34</v>
      </c>
      <c r="F1564" s="34" t="s">
        <v>18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12</v>
      </c>
      <c r="D1565" s="29">
        <v>100</v>
      </c>
      <c r="E1565" s="33">
        <v>108.41</v>
      </c>
      <c r="F1565" s="34" t="s">
        <v>18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12</v>
      </c>
      <c r="D1566" s="29">
        <v>30</v>
      </c>
      <c r="E1566" s="33">
        <v>108.34</v>
      </c>
      <c r="F1566" s="34" t="s">
        <v>18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12</v>
      </c>
      <c r="D1567" s="29">
        <v>30</v>
      </c>
      <c r="E1567" s="33">
        <v>108.35</v>
      </c>
      <c r="F1567" s="34" t="s">
        <v>18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12</v>
      </c>
      <c r="D1568" s="29">
        <v>30</v>
      </c>
      <c r="E1568" s="33">
        <v>108.35</v>
      </c>
      <c r="F1568" s="34" t="s">
        <v>18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12</v>
      </c>
      <c r="D1569" s="29">
        <v>40</v>
      </c>
      <c r="E1569" s="33">
        <v>108.35</v>
      </c>
      <c r="F1569" s="34" t="s">
        <v>18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12</v>
      </c>
      <c r="D1570" s="29">
        <v>100</v>
      </c>
      <c r="E1570" s="33">
        <v>108.35</v>
      </c>
      <c r="F1570" s="34" t="s">
        <v>18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12</v>
      </c>
      <c r="D1571" s="29">
        <v>10</v>
      </c>
      <c r="E1571" s="33">
        <v>108.34</v>
      </c>
      <c r="F1571" s="34" t="s">
        <v>18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12</v>
      </c>
      <c r="D1572" s="29">
        <v>30</v>
      </c>
      <c r="E1572" s="33">
        <v>108.34</v>
      </c>
      <c r="F1572" s="34" t="s">
        <v>18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12</v>
      </c>
      <c r="D1573" s="29">
        <v>30</v>
      </c>
      <c r="E1573" s="33">
        <v>108.34</v>
      </c>
      <c r="F1573" s="34" t="s">
        <v>18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12</v>
      </c>
      <c r="D1574" s="29">
        <v>30</v>
      </c>
      <c r="E1574" s="33">
        <v>108.34</v>
      </c>
      <c r="F1574" s="34" t="s">
        <v>18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12</v>
      </c>
      <c r="D1575" s="29">
        <v>33</v>
      </c>
      <c r="E1575" s="33">
        <v>108.34</v>
      </c>
      <c r="F1575" s="34" t="s">
        <v>18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12</v>
      </c>
      <c r="D1576" s="29">
        <v>70</v>
      </c>
      <c r="E1576" s="33">
        <v>108.34</v>
      </c>
      <c r="F1576" s="34" t="s">
        <v>18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12</v>
      </c>
      <c r="D1577" s="29">
        <v>100</v>
      </c>
      <c r="E1577" s="33">
        <v>108.34</v>
      </c>
      <c r="F1577" s="34" t="s">
        <v>18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12</v>
      </c>
      <c r="D1578" s="29">
        <v>100</v>
      </c>
      <c r="E1578" s="33">
        <v>108.34</v>
      </c>
      <c r="F1578" s="34" t="s">
        <v>18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12</v>
      </c>
      <c r="D1579" s="29">
        <v>33</v>
      </c>
      <c r="E1579" s="33">
        <v>108.34</v>
      </c>
      <c r="F1579" s="34" t="s">
        <v>18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12</v>
      </c>
      <c r="D1580" s="29">
        <v>67</v>
      </c>
      <c r="E1580" s="33">
        <v>108.34</v>
      </c>
      <c r="F1580" s="34" t="s">
        <v>18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12</v>
      </c>
      <c r="D1581" s="29">
        <v>67</v>
      </c>
      <c r="E1581" s="33">
        <v>108.34</v>
      </c>
      <c r="F1581" s="34" t="s">
        <v>18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12</v>
      </c>
      <c r="D1582" s="29">
        <v>100</v>
      </c>
      <c r="E1582" s="33">
        <v>108.34</v>
      </c>
      <c r="F1582" s="34" t="s">
        <v>18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12</v>
      </c>
      <c r="D1583" s="29">
        <v>84</v>
      </c>
      <c r="E1583" s="33">
        <v>108.63</v>
      </c>
      <c r="F1583" s="34" t="s">
        <v>18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12</v>
      </c>
      <c r="D1584" s="29">
        <v>100</v>
      </c>
      <c r="E1584" s="33">
        <v>108.63</v>
      </c>
      <c r="F1584" s="34" t="s">
        <v>18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12</v>
      </c>
      <c r="D1585" s="29">
        <v>16</v>
      </c>
      <c r="E1585" s="33">
        <v>108.63</v>
      </c>
      <c r="F1585" s="34" t="s">
        <v>18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12</v>
      </c>
      <c r="D1586" s="29">
        <v>19</v>
      </c>
      <c r="E1586" s="33">
        <v>108.63</v>
      </c>
      <c r="F1586" s="34" t="s">
        <v>18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12</v>
      </c>
      <c r="D1587" s="29">
        <v>65</v>
      </c>
      <c r="E1587" s="33">
        <v>108.63</v>
      </c>
      <c r="F1587" s="34" t="s">
        <v>18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12</v>
      </c>
      <c r="D1588" s="29">
        <v>100</v>
      </c>
      <c r="E1588" s="33">
        <v>108.63</v>
      </c>
      <c r="F1588" s="34" t="s">
        <v>18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12</v>
      </c>
      <c r="D1589" s="29">
        <v>100</v>
      </c>
      <c r="E1589" s="33">
        <v>108.63</v>
      </c>
      <c r="F1589" s="34" t="s">
        <v>18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12</v>
      </c>
      <c r="D1590" s="29">
        <v>10</v>
      </c>
      <c r="E1590" s="33">
        <v>108.63</v>
      </c>
      <c r="F1590" s="34" t="s">
        <v>18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12</v>
      </c>
      <c r="D1591" s="29">
        <v>90</v>
      </c>
      <c r="E1591" s="33">
        <v>108.63</v>
      </c>
      <c r="F1591" s="34" t="s">
        <v>18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12</v>
      </c>
      <c r="D1592" s="29">
        <v>100</v>
      </c>
      <c r="E1592" s="33">
        <v>108.63</v>
      </c>
      <c r="F1592" s="34" t="s">
        <v>18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12</v>
      </c>
      <c r="D1593" s="29">
        <v>100</v>
      </c>
      <c r="E1593" s="33">
        <v>108.63</v>
      </c>
      <c r="F1593" s="34" t="s">
        <v>18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12</v>
      </c>
      <c r="D1594" s="29">
        <v>90</v>
      </c>
      <c r="E1594" s="33">
        <v>108.62</v>
      </c>
      <c r="F1594" s="34" t="s">
        <v>18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12</v>
      </c>
      <c r="D1595" s="29">
        <v>100</v>
      </c>
      <c r="E1595" s="33">
        <v>108.63</v>
      </c>
      <c r="F1595" s="34" t="s">
        <v>18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12</v>
      </c>
      <c r="D1596" s="29">
        <v>100</v>
      </c>
      <c r="E1596" s="33">
        <v>108.63</v>
      </c>
      <c r="F1596" s="34" t="s">
        <v>18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12</v>
      </c>
      <c r="D1597" s="29">
        <v>100</v>
      </c>
      <c r="E1597" s="33">
        <v>108.63</v>
      </c>
      <c r="F1597" s="34" t="s">
        <v>18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12</v>
      </c>
      <c r="D1598" s="29">
        <v>200</v>
      </c>
      <c r="E1598" s="33">
        <v>108.63</v>
      </c>
      <c r="F1598" s="34" t="s">
        <v>18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12</v>
      </c>
      <c r="D1599" s="29">
        <v>25</v>
      </c>
      <c r="E1599" s="33">
        <v>108.62</v>
      </c>
      <c r="F1599" s="34" t="s">
        <v>18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12</v>
      </c>
      <c r="D1600" s="29">
        <v>75</v>
      </c>
      <c r="E1600" s="33">
        <v>108.62</v>
      </c>
      <c r="F1600" s="34" t="s">
        <v>18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12</v>
      </c>
      <c r="D1601" s="29">
        <v>25</v>
      </c>
      <c r="E1601" s="33">
        <v>108.62</v>
      </c>
      <c r="F1601" s="34" t="s">
        <v>18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12</v>
      </c>
      <c r="D1602" s="29">
        <v>25</v>
      </c>
      <c r="E1602" s="33">
        <v>108.62</v>
      </c>
      <c r="F1602" s="34" t="s">
        <v>18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12</v>
      </c>
      <c r="D1603" s="29">
        <v>25</v>
      </c>
      <c r="E1603" s="33">
        <v>108.62</v>
      </c>
      <c r="F1603" s="34" t="s">
        <v>18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12</v>
      </c>
      <c r="D1604" s="29">
        <v>75</v>
      </c>
      <c r="E1604" s="33">
        <v>108.62</v>
      </c>
      <c r="F1604" s="34" t="s">
        <v>18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12</v>
      </c>
      <c r="D1605" s="29">
        <v>125</v>
      </c>
      <c r="E1605" s="33">
        <v>108.62</v>
      </c>
      <c r="F1605" s="34" t="s">
        <v>18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12</v>
      </c>
      <c r="D1606" s="29">
        <v>25</v>
      </c>
      <c r="E1606" s="33">
        <v>108.62</v>
      </c>
      <c r="F1606" s="34" t="s">
        <v>18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12</v>
      </c>
      <c r="D1607" s="29">
        <v>3</v>
      </c>
      <c r="E1607" s="33">
        <v>108.61</v>
      </c>
      <c r="F1607" s="34" t="s">
        <v>18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12</v>
      </c>
      <c r="D1608" s="29">
        <v>97</v>
      </c>
      <c r="E1608" s="33">
        <v>108.61</v>
      </c>
      <c r="F1608" s="34" t="s">
        <v>18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12</v>
      </c>
      <c r="D1609" s="29">
        <v>99</v>
      </c>
      <c r="E1609" s="33">
        <v>108.52</v>
      </c>
      <c r="F1609" s="34" t="s">
        <v>18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12</v>
      </c>
      <c r="D1610" s="29">
        <v>199</v>
      </c>
      <c r="E1610" s="33">
        <v>108.52</v>
      </c>
      <c r="F1610" s="34" t="s">
        <v>18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12</v>
      </c>
      <c r="D1611" s="29">
        <v>1</v>
      </c>
      <c r="E1611" s="33">
        <v>108.52</v>
      </c>
      <c r="F1611" s="34" t="s">
        <v>18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12</v>
      </c>
      <c r="D1612" s="29">
        <v>1</v>
      </c>
      <c r="E1612" s="33">
        <v>108.52</v>
      </c>
      <c r="F1612" s="34" t="s">
        <v>18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12</v>
      </c>
      <c r="D1613" s="29">
        <v>99</v>
      </c>
      <c r="E1613" s="33">
        <v>108.52</v>
      </c>
      <c r="F1613" s="34" t="s">
        <v>18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12</v>
      </c>
      <c r="D1614" s="29">
        <v>100</v>
      </c>
      <c r="E1614" s="33">
        <v>108.52</v>
      </c>
      <c r="F1614" s="34" t="s">
        <v>18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12</v>
      </c>
      <c r="D1615" s="29">
        <v>100</v>
      </c>
      <c r="E1615" s="33">
        <v>108.36</v>
      </c>
      <c r="F1615" s="34" t="s">
        <v>18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12</v>
      </c>
      <c r="D1616" s="29">
        <v>278</v>
      </c>
      <c r="E1616" s="33">
        <v>108.36</v>
      </c>
      <c r="F1616" s="34" t="s">
        <v>18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12</v>
      </c>
      <c r="D1617" s="29">
        <v>91</v>
      </c>
      <c r="E1617" s="33">
        <v>108.4</v>
      </c>
      <c r="F1617" s="34" t="s">
        <v>18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12</v>
      </c>
      <c r="D1618" s="29">
        <v>11</v>
      </c>
      <c r="E1618" s="33">
        <v>108.43</v>
      </c>
      <c r="F1618" s="34" t="s">
        <v>18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12</v>
      </c>
      <c r="D1619" s="29">
        <v>11</v>
      </c>
      <c r="E1619" s="33">
        <v>108.43</v>
      </c>
      <c r="F1619" s="34" t="s">
        <v>18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12</v>
      </c>
      <c r="D1620" s="29">
        <v>14</v>
      </c>
      <c r="E1620" s="33">
        <v>108.43</v>
      </c>
      <c r="F1620" s="34" t="s">
        <v>18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12</v>
      </c>
      <c r="D1621" s="29">
        <v>15</v>
      </c>
      <c r="E1621" s="33">
        <v>108.43</v>
      </c>
      <c r="F1621" s="34" t="s">
        <v>18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12</v>
      </c>
      <c r="D1622" s="29">
        <v>16</v>
      </c>
      <c r="E1622" s="33">
        <v>108.43</v>
      </c>
      <c r="F1622" s="34" t="s">
        <v>18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12</v>
      </c>
      <c r="D1623" s="29">
        <v>36</v>
      </c>
      <c r="E1623" s="33">
        <v>108.43</v>
      </c>
      <c r="F1623" s="34" t="s">
        <v>18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12</v>
      </c>
      <c r="D1624" s="29">
        <v>60</v>
      </c>
      <c r="E1624" s="33">
        <v>108.43</v>
      </c>
      <c r="F1624" s="34" t="s">
        <v>18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12</v>
      </c>
      <c r="D1625" s="29">
        <v>64</v>
      </c>
      <c r="E1625" s="33">
        <v>108.43</v>
      </c>
      <c r="F1625" s="34" t="s">
        <v>18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12</v>
      </c>
      <c r="D1626" s="29">
        <v>64</v>
      </c>
      <c r="E1626" s="33">
        <v>108.43</v>
      </c>
      <c r="F1626" s="34" t="s">
        <v>18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12</v>
      </c>
      <c r="D1627" s="29">
        <v>5</v>
      </c>
      <c r="E1627" s="33">
        <v>108.36</v>
      </c>
      <c r="F1627" s="34" t="s">
        <v>18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12</v>
      </c>
      <c r="D1628" s="29">
        <v>95</v>
      </c>
      <c r="E1628" s="33">
        <v>108.36</v>
      </c>
      <c r="F1628" s="34" t="s">
        <v>18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12</v>
      </c>
      <c r="D1629" s="29">
        <v>100</v>
      </c>
      <c r="E1629" s="33">
        <v>108.37</v>
      </c>
      <c r="F1629" s="34" t="s">
        <v>18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12</v>
      </c>
      <c r="D1630" s="29">
        <v>155</v>
      </c>
      <c r="E1630" s="33">
        <v>108.36</v>
      </c>
      <c r="F1630" s="34" t="s">
        <v>18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12</v>
      </c>
      <c r="D1631" s="29">
        <v>26</v>
      </c>
      <c r="E1631" s="33">
        <v>108.36</v>
      </c>
      <c r="F1631" s="34" t="s">
        <v>18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12</v>
      </c>
      <c r="D1632" s="29">
        <v>199</v>
      </c>
      <c r="E1632" s="33">
        <v>108.38</v>
      </c>
      <c r="F1632" s="34" t="s">
        <v>18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12</v>
      </c>
      <c r="D1633" s="29">
        <v>200</v>
      </c>
      <c r="E1633" s="33">
        <v>108.38</v>
      </c>
      <c r="F1633" s="34" t="s">
        <v>18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12</v>
      </c>
      <c r="D1634" s="29">
        <v>68</v>
      </c>
      <c r="E1634" s="33">
        <v>108.25</v>
      </c>
      <c r="F1634" s="34" t="s">
        <v>18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12</v>
      </c>
      <c r="D1635" s="29">
        <v>32</v>
      </c>
      <c r="E1635" s="33">
        <v>108.25</v>
      </c>
      <c r="F1635" s="34" t="s">
        <v>18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12</v>
      </c>
      <c r="D1636" s="29">
        <v>100</v>
      </c>
      <c r="E1636" s="33">
        <v>108.25</v>
      </c>
      <c r="F1636" s="34" t="s">
        <v>18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12</v>
      </c>
      <c r="D1637" s="29">
        <v>100</v>
      </c>
      <c r="E1637" s="33">
        <v>108.25</v>
      </c>
      <c r="F1637" s="34" t="s">
        <v>18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12</v>
      </c>
      <c r="D1638" s="29">
        <v>100</v>
      </c>
      <c r="E1638" s="33">
        <v>108.25</v>
      </c>
      <c r="F1638" s="34" t="s">
        <v>18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12</v>
      </c>
      <c r="D1639" s="29">
        <v>100</v>
      </c>
      <c r="E1639" s="33">
        <v>108.25</v>
      </c>
      <c r="F1639" s="34" t="s">
        <v>18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12</v>
      </c>
      <c r="D1640" s="29">
        <v>100</v>
      </c>
      <c r="E1640" s="33">
        <v>108.27</v>
      </c>
      <c r="F1640" s="34" t="s">
        <v>18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12</v>
      </c>
      <c r="D1641" s="29">
        <v>46</v>
      </c>
      <c r="E1641" s="33">
        <v>108.27</v>
      </c>
      <c r="F1641" s="34" t="s">
        <v>18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12</v>
      </c>
      <c r="D1642" s="29">
        <v>100</v>
      </c>
      <c r="E1642" s="33">
        <v>108.27</v>
      </c>
      <c r="F1642" s="34" t="s">
        <v>18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12</v>
      </c>
      <c r="D1643" s="29">
        <v>100</v>
      </c>
      <c r="E1643" s="33">
        <v>108.51</v>
      </c>
      <c r="F1643" s="34" t="s">
        <v>18</v>
      </c>
      <c r="G1643" s="35" t="s">
        <v>20</v>
      </c>
    </row>
    <row r="1644" spans="1:7">
      <c r="A1644" s="30">
        <v>45079</v>
      </c>
      <c r="B1644" s="31">
        <v>0.55698587962962964</v>
      </c>
      <c r="C1644" s="32" t="s">
        <v>12</v>
      </c>
      <c r="D1644" s="29">
        <v>100</v>
      </c>
      <c r="E1644" s="33">
        <v>108.5</v>
      </c>
      <c r="F1644" s="34" t="s">
        <v>18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12</v>
      </c>
      <c r="D1645" s="29">
        <v>10</v>
      </c>
      <c r="E1645" s="33">
        <v>108.52</v>
      </c>
      <c r="F1645" s="34" t="s">
        <v>18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12</v>
      </c>
      <c r="D1646" s="29">
        <v>90</v>
      </c>
      <c r="E1646" s="33">
        <v>108.52</v>
      </c>
      <c r="F1646" s="34" t="s">
        <v>18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12</v>
      </c>
      <c r="D1647" s="29">
        <v>90</v>
      </c>
      <c r="E1647" s="33">
        <v>108.52</v>
      </c>
      <c r="F1647" s="34" t="s">
        <v>18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12</v>
      </c>
      <c r="D1648" s="29">
        <v>110</v>
      </c>
      <c r="E1648" s="33">
        <v>108.52</v>
      </c>
      <c r="F1648" s="34" t="s">
        <v>18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12</v>
      </c>
      <c r="D1649" s="29">
        <v>85</v>
      </c>
      <c r="E1649" s="33">
        <v>108.47</v>
      </c>
      <c r="F1649" s="34" t="s">
        <v>18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12</v>
      </c>
      <c r="D1650" s="29">
        <v>15</v>
      </c>
      <c r="E1650" s="33">
        <v>108.47</v>
      </c>
      <c r="F1650" s="34" t="s">
        <v>18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12</v>
      </c>
      <c r="D1651" s="29">
        <v>47</v>
      </c>
      <c r="E1651" s="33">
        <v>108.47</v>
      </c>
      <c r="F1651" s="34" t="s">
        <v>18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12</v>
      </c>
      <c r="D1652" s="29">
        <v>53</v>
      </c>
      <c r="E1652" s="33">
        <v>108.47</v>
      </c>
      <c r="F1652" s="34" t="s">
        <v>18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12</v>
      </c>
      <c r="D1653" s="29">
        <v>60</v>
      </c>
      <c r="E1653" s="33">
        <v>108.47</v>
      </c>
      <c r="F1653" s="34" t="s">
        <v>18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12</v>
      </c>
      <c r="D1654" s="29">
        <v>40</v>
      </c>
      <c r="E1654" s="33">
        <v>108.47</v>
      </c>
      <c r="F1654" s="34" t="s">
        <v>18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12</v>
      </c>
      <c r="D1655" s="29">
        <v>60</v>
      </c>
      <c r="E1655" s="33">
        <v>108.47</v>
      </c>
      <c r="F1655" s="34" t="s">
        <v>18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12</v>
      </c>
      <c r="D1656" s="29">
        <v>100</v>
      </c>
      <c r="E1656" s="33">
        <v>108.47</v>
      </c>
      <c r="F1656" s="34" t="s">
        <v>18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12</v>
      </c>
      <c r="D1657" s="29">
        <v>40</v>
      </c>
      <c r="E1657" s="33">
        <v>108.46</v>
      </c>
      <c r="F1657" s="34" t="s">
        <v>18</v>
      </c>
      <c r="G1657" s="35" t="s">
        <v>19</v>
      </c>
    </row>
    <row r="1658" spans="1:7">
      <c r="A1658" s="30">
        <v>45079</v>
      </c>
      <c r="B1658" s="31">
        <v>0.56172766203703706</v>
      </c>
      <c r="C1658" s="32" t="s">
        <v>12</v>
      </c>
      <c r="D1658" s="29">
        <v>100</v>
      </c>
      <c r="E1658" s="33">
        <v>108.52</v>
      </c>
      <c r="F1658" s="34" t="s">
        <v>18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12</v>
      </c>
      <c r="D1659" s="29">
        <v>100</v>
      </c>
      <c r="E1659" s="33">
        <v>108.51</v>
      </c>
      <c r="F1659" s="34" t="s">
        <v>18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12</v>
      </c>
      <c r="D1660" s="29">
        <v>100</v>
      </c>
      <c r="E1660" s="33">
        <v>108.52</v>
      </c>
      <c r="F1660" s="34" t="s">
        <v>18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12</v>
      </c>
      <c r="D1661" s="29">
        <v>20</v>
      </c>
      <c r="E1661" s="33">
        <v>108.49</v>
      </c>
      <c r="F1661" s="34" t="s">
        <v>18</v>
      </c>
      <c r="G1661" s="35" t="s">
        <v>20</v>
      </c>
    </row>
    <row r="1662" spans="1:7">
      <c r="A1662" s="30">
        <v>45079</v>
      </c>
      <c r="B1662" s="31">
        <v>0.56414050925925929</v>
      </c>
      <c r="C1662" s="32" t="s">
        <v>12</v>
      </c>
      <c r="D1662" s="29">
        <v>80</v>
      </c>
      <c r="E1662" s="33">
        <v>108.49</v>
      </c>
      <c r="F1662" s="34" t="s">
        <v>18</v>
      </c>
      <c r="G1662" s="35" t="s">
        <v>20</v>
      </c>
    </row>
    <row r="1663" spans="1:7">
      <c r="A1663" s="30">
        <v>45079</v>
      </c>
      <c r="B1663" s="31">
        <v>0.56414050925925929</v>
      </c>
      <c r="C1663" s="32" t="s">
        <v>12</v>
      </c>
      <c r="D1663" s="29">
        <v>41</v>
      </c>
      <c r="E1663" s="33">
        <v>108.48</v>
      </c>
      <c r="F1663" s="34" t="s">
        <v>18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12</v>
      </c>
      <c r="D1664" s="29">
        <v>46</v>
      </c>
      <c r="E1664" s="33">
        <v>108.48</v>
      </c>
      <c r="F1664" s="34" t="s">
        <v>18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12</v>
      </c>
      <c r="D1665" s="29">
        <v>13</v>
      </c>
      <c r="E1665" s="33">
        <v>108.48</v>
      </c>
      <c r="F1665" s="34" t="s">
        <v>18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12</v>
      </c>
      <c r="D1666" s="29">
        <v>13</v>
      </c>
      <c r="E1666" s="33">
        <v>108.48</v>
      </c>
      <c r="F1666" s="34" t="s">
        <v>18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12</v>
      </c>
      <c r="D1667" s="29">
        <v>87</v>
      </c>
      <c r="E1667" s="33">
        <v>108.48</v>
      </c>
      <c r="F1667" s="34" t="s">
        <v>18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12</v>
      </c>
      <c r="D1668" s="29">
        <v>28</v>
      </c>
      <c r="E1668" s="33">
        <v>108.52</v>
      </c>
      <c r="F1668" s="34" t="s">
        <v>18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12</v>
      </c>
      <c r="D1669" s="29">
        <v>100</v>
      </c>
      <c r="E1669" s="33">
        <v>108.52</v>
      </c>
      <c r="F1669" s="34" t="s">
        <v>18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12</v>
      </c>
      <c r="D1670" s="29">
        <v>72</v>
      </c>
      <c r="E1670" s="33">
        <v>108.52</v>
      </c>
      <c r="F1670" s="34" t="s">
        <v>18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12</v>
      </c>
      <c r="D1671" s="29">
        <v>34</v>
      </c>
      <c r="E1671" s="33">
        <v>108.47</v>
      </c>
      <c r="F1671" s="34" t="s">
        <v>18</v>
      </c>
      <c r="G1671" s="35" t="s">
        <v>20</v>
      </c>
    </row>
    <row r="1672" spans="1:7">
      <c r="A1672" s="30">
        <v>45079</v>
      </c>
      <c r="B1672" s="31">
        <v>0.56801597222222222</v>
      </c>
      <c r="C1672" s="32" t="s">
        <v>12</v>
      </c>
      <c r="D1672" s="29">
        <v>66</v>
      </c>
      <c r="E1672" s="33">
        <v>108.47</v>
      </c>
      <c r="F1672" s="34" t="s">
        <v>18</v>
      </c>
      <c r="G1672" s="35" t="s">
        <v>20</v>
      </c>
    </row>
    <row r="1673" spans="1:7">
      <c r="A1673" s="30">
        <v>45079</v>
      </c>
      <c r="B1673" s="31">
        <v>0.56801597222222222</v>
      </c>
      <c r="C1673" s="32" t="s">
        <v>12</v>
      </c>
      <c r="D1673" s="29">
        <v>100</v>
      </c>
      <c r="E1673" s="33">
        <v>108.47</v>
      </c>
      <c r="F1673" s="34" t="s">
        <v>18</v>
      </c>
      <c r="G1673" s="35" t="s">
        <v>20</v>
      </c>
    </row>
    <row r="1674" spans="1:7">
      <c r="A1674" s="30">
        <v>45079</v>
      </c>
      <c r="B1674" s="31">
        <v>0.56801597222222222</v>
      </c>
      <c r="C1674" s="32" t="s">
        <v>12</v>
      </c>
      <c r="D1674" s="29">
        <v>20</v>
      </c>
      <c r="E1674" s="33">
        <v>108.48</v>
      </c>
      <c r="F1674" s="34" t="s">
        <v>18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12</v>
      </c>
      <c r="D1675" s="29">
        <v>83</v>
      </c>
      <c r="E1675" s="33">
        <v>108.48</v>
      </c>
      <c r="F1675" s="34" t="s">
        <v>18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12</v>
      </c>
      <c r="D1676" s="29">
        <v>96</v>
      </c>
      <c r="E1676" s="33">
        <v>108.48</v>
      </c>
      <c r="F1676" s="34" t="s">
        <v>18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12</v>
      </c>
      <c r="D1677" s="29">
        <v>100</v>
      </c>
      <c r="E1677" s="33">
        <v>108.48</v>
      </c>
      <c r="F1677" s="34" t="s">
        <v>18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12</v>
      </c>
      <c r="D1678" s="29">
        <v>201</v>
      </c>
      <c r="E1678" s="33">
        <v>108.48</v>
      </c>
      <c r="F1678" s="34" t="s">
        <v>18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12</v>
      </c>
      <c r="D1679" s="29">
        <v>18</v>
      </c>
      <c r="E1679" s="33">
        <v>108.48</v>
      </c>
      <c r="F1679" s="34" t="s">
        <v>18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12</v>
      </c>
      <c r="D1680" s="29">
        <v>82</v>
      </c>
      <c r="E1680" s="33">
        <v>108.48</v>
      </c>
      <c r="F1680" s="34" t="s">
        <v>18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12</v>
      </c>
      <c r="D1681" s="29">
        <v>100</v>
      </c>
      <c r="E1681" s="33">
        <v>108.48</v>
      </c>
      <c r="F1681" s="34" t="s">
        <v>18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12</v>
      </c>
      <c r="D1682" s="29">
        <v>41</v>
      </c>
      <c r="E1682" s="33">
        <v>108.46</v>
      </c>
      <c r="F1682" s="34" t="s">
        <v>18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12</v>
      </c>
      <c r="D1683" s="29">
        <v>41</v>
      </c>
      <c r="E1683" s="33">
        <v>108.46</v>
      </c>
      <c r="F1683" s="34" t="s">
        <v>18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12</v>
      </c>
      <c r="D1684" s="29">
        <v>100</v>
      </c>
      <c r="E1684" s="33">
        <v>108.46</v>
      </c>
      <c r="F1684" s="34" t="s">
        <v>18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12</v>
      </c>
      <c r="D1685" s="29">
        <v>40</v>
      </c>
      <c r="E1685" s="33">
        <v>108.42</v>
      </c>
      <c r="F1685" s="34" t="s">
        <v>18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12</v>
      </c>
      <c r="D1686" s="29">
        <v>100</v>
      </c>
      <c r="E1686" s="33">
        <v>108.42</v>
      </c>
      <c r="F1686" s="34" t="s">
        <v>18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12</v>
      </c>
      <c r="D1687" s="29">
        <v>200</v>
      </c>
      <c r="E1687" s="33">
        <v>108.42</v>
      </c>
      <c r="F1687" s="34" t="s">
        <v>18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12</v>
      </c>
      <c r="D1688" s="29">
        <v>41</v>
      </c>
      <c r="E1688" s="33">
        <v>108.42</v>
      </c>
      <c r="F1688" s="34" t="s">
        <v>18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12</v>
      </c>
      <c r="D1689" s="29">
        <v>1</v>
      </c>
      <c r="E1689" s="33">
        <v>108.42</v>
      </c>
      <c r="F1689" s="34" t="s">
        <v>18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12</v>
      </c>
      <c r="D1690" s="29">
        <v>99</v>
      </c>
      <c r="E1690" s="33">
        <v>108.42</v>
      </c>
      <c r="F1690" s="34" t="s">
        <v>18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12</v>
      </c>
      <c r="D1691" s="29">
        <v>60</v>
      </c>
      <c r="E1691" s="33">
        <v>108.42</v>
      </c>
      <c r="F1691" s="34" t="s">
        <v>18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12</v>
      </c>
      <c r="D1692" s="29">
        <v>41</v>
      </c>
      <c r="E1692" s="33">
        <v>108.42</v>
      </c>
      <c r="F1692" s="34" t="s">
        <v>18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12</v>
      </c>
      <c r="D1693" s="29">
        <v>59</v>
      </c>
      <c r="E1693" s="33">
        <v>108.42</v>
      </c>
      <c r="F1693" s="34" t="s">
        <v>18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12</v>
      </c>
      <c r="D1694" s="29">
        <v>5</v>
      </c>
      <c r="E1694" s="33">
        <v>108.42</v>
      </c>
      <c r="F1694" s="34" t="s">
        <v>18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12</v>
      </c>
      <c r="D1695" s="29">
        <v>25</v>
      </c>
      <c r="E1695" s="33">
        <v>108.42</v>
      </c>
      <c r="F1695" s="34" t="s">
        <v>18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12</v>
      </c>
      <c r="D1696" s="29">
        <v>25</v>
      </c>
      <c r="E1696" s="33">
        <v>108.42</v>
      </c>
      <c r="F1696" s="34" t="s">
        <v>18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12</v>
      </c>
      <c r="D1697" s="29">
        <v>25</v>
      </c>
      <c r="E1697" s="33">
        <v>108.42</v>
      </c>
      <c r="F1697" s="34" t="s">
        <v>18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12</v>
      </c>
      <c r="D1698" s="29">
        <v>100</v>
      </c>
      <c r="E1698" s="33">
        <v>108.42</v>
      </c>
      <c r="F1698" s="34" t="s">
        <v>18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12</v>
      </c>
      <c r="D1699" s="29">
        <v>74</v>
      </c>
      <c r="E1699" s="33">
        <v>108.42</v>
      </c>
      <c r="F1699" s="34" t="s">
        <v>18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12</v>
      </c>
      <c r="D1700" s="29">
        <v>45</v>
      </c>
      <c r="E1700" s="33">
        <v>108.42</v>
      </c>
      <c r="F1700" s="34" t="s">
        <v>18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12</v>
      </c>
      <c r="D1701" s="29">
        <v>20</v>
      </c>
      <c r="E1701" s="33">
        <v>108.39</v>
      </c>
      <c r="F1701" s="34" t="s">
        <v>18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12</v>
      </c>
      <c r="D1702" s="29">
        <v>10</v>
      </c>
      <c r="E1702" s="33">
        <v>108.39</v>
      </c>
      <c r="F1702" s="34" t="s">
        <v>18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12</v>
      </c>
      <c r="D1703" s="29">
        <v>17</v>
      </c>
      <c r="E1703" s="33">
        <v>108.38</v>
      </c>
      <c r="F1703" s="34" t="s">
        <v>18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12</v>
      </c>
      <c r="D1704" s="29">
        <v>17</v>
      </c>
      <c r="E1704" s="33">
        <v>108.39</v>
      </c>
      <c r="F1704" s="34" t="s">
        <v>18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12</v>
      </c>
      <c r="D1705" s="29">
        <v>70</v>
      </c>
      <c r="E1705" s="33">
        <v>108.39</v>
      </c>
      <c r="F1705" s="34" t="s">
        <v>18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12</v>
      </c>
      <c r="D1706" s="29">
        <v>83</v>
      </c>
      <c r="E1706" s="33">
        <v>108.39</v>
      </c>
      <c r="F1706" s="34" t="s">
        <v>18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12</v>
      </c>
      <c r="D1707" s="29">
        <v>100</v>
      </c>
      <c r="E1707" s="33">
        <v>108.39</v>
      </c>
      <c r="F1707" s="34" t="s">
        <v>18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12</v>
      </c>
      <c r="D1708" s="29">
        <v>117</v>
      </c>
      <c r="E1708" s="33">
        <v>108.39</v>
      </c>
      <c r="F1708" s="34" t="s">
        <v>18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12</v>
      </c>
      <c r="D1709" s="29">
        <v>17</v>
      </c>
      <c r="E1709" s="33">
        <v>108.39</v>
      </c>
      <c r="F1709" s="34" t="s">
        <v>18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12</v>
      </c>
      <c r="D1710" s="29">
        <v>100</v>
      </c>
      <c r="E1710" s="33">
        <v>108.38</v>
      </c>
      <c r="F1710" s="34" t="s">
        <v>18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12</v>
      </c>
      <c r="D1711" s="29">
        <v>12</v>
      </c>
      <c r="E1711" s="33">
        <v>108.39</v>
      </c>
      <c r="F1711" s="34" t="s">
        <v>18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12</v>
      </c>
      <c r="D1712" s="29">
        <v>16</v>
      </c>
      <c r="E1712" s="33">
        <v>108.39</v>
      </c>
      <c r="F1712" s="34" t="s">
        <v>18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12</v>
      </c>
      <c r="D1713" s="29">
        <v>88</v>
      </c>
      <c r="E1713" s="33">
        <v>108.39</v>
      </c>
      <c r="F1713" s="34" t="s">
        <v>18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12</v>
      </c>
      <c r="D1714" s="29">
        <v>100</v>
      </c>
      <c r="E1714" s="33">
        <v>108.39</v>
      </c>
      <c r="F1714" s="34" t="s">
        <v>18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12</v>
      </c>
      <c r="D1715" s="29">
        <v>66</v>
      </c>
      <c r="E1715" s="33">
        <v>108.39</v>
      </c>
      <c r="F1715" s="34" t="s">
        <v>18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12</v>
      </c>
      <c r="D1716" s="29">
        <v>67</v>
      </c>
      <c r="E1716" s="33">
        <v>108.39</v>
      </c>
      <c r="F1716" s="34" t="s">
        <v>18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12</v>
      </c>
      <c r="D1717" s="29">
        <v>30</v>
      </c>
      <c r="E1717" s="33">
        <v>108.39</v>
      </c>
      <c r="F1717" s="34" t="s">
        <v>18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12</v>
      </c>
      <c r="D1718" s="29">
        <v>70</v>
      </c>
      <c r="E1718" s="33">
        <v>108.39</v>
      </c>
      <c r="F1718" s="34" t="s">
        <v>18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12</v>
      </c>
      <c r="D1719" s="29">
        <v>100</v>
      </c>
      <c r="E1719" s="33">
        <v>108.39</v>
      </c>
      <c r="F1719" s="34" t="s">
        <v>18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12</v>
      </c>
      <c r="D1720" s="29">
        <v>26</v>
      </c>
      <c r="E1720" s="33">
        <v>108.4</v>
      </c>
      <c r="F1720" s="34" t="s">
        <v>18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12</v>
      </c>
      <c r="D1721" s="29">
        <v>26</v>
      </c>
      <c r="E1721" s="33">
        <v>108.4</v>
      </c>
      <c r="F1721" s="34" t="s">
        <v>18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12</v>
      </c>
      <c r="D1722" s="29">
        <v>48</v>
      </c>
      <c r="E1722" s="33">
        <v>108.4</v>
      </c>
      <c r="F1722" s="34" t="s">
        <v>18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12</v>
      </c>
      <c r="D1723" s="29">
        <v>48</v>
      </c>
      <c r="E1723" s="33">
        <v>108.4</v>
      </c>
      <c r="F1723" s="34" t="s">
        <v>18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12</v>
      </c>
      <c r="D1724" s="29">
        <v>52</v>
      </c>
      <c r="E1724" s="33">
        <v>108.4</v>
      </c>
      <c r="F1724" s="34" t="s">
        <v>18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12</v>
      </c>
      <c r="D1725" s="29">
        <v>19</v>
      </c>
      <c r="E1725" s="33">
        <v>108.37</v>
      </c>
      <c r="F1725" s="34" t="s">
        <v>18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12</v>
      </c>
      <c r="D1726" s="29">
        <v>50</v>
      </c>
      <c r="E1726" s="33">
        <v>108.37</v>
      </c>
      <c r="F1726" s="34" t="s">
        <v>18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12</v>
      </c>
      <c r="D1727" s="29">
        <v>50</v>
      </c>
      <c r="E1727" s="33">
        <v>108.37</v>
      </c>
      <c r="F1727" s="34" t="s">
        <v>18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12</v>
      </c>
      <c r="D1728" s="29">
        <v>5</v>
      </c>
      <c r="E1728" s="33">
        <v>108.37</v>
      </c>
      <c r="F1728" s="34" t="s">
        <v>18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12</v>
      </c>
      <c r="D1729" s="29">
        <v>9</v>
      </c>
      <c r="E1729" s="33">
        <v>108.37</v>
      </c>
      <c r="F1729" s="34" t="s">
        <v>18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12</v>
      </c>
      <c r="D1730" s="29">
        <v>10</v>
      </c>
      <c r="E1730" s="33">
        <v>108.37</v>
      </c>
      <c r="F1730" s="34" t="s">
        <v>18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12</v>
      </c>
      <c r="D1731" s="29">
        <v>81</v>
      </c>
      <c r="E1731" s="33">
        <v>108.37</v>
      </c>
      <c r="F1731" s="34" t="s">
        <v>18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12</v>
      </c>
      <c r="D1732" s="29">
        <v>86</v>
      </c>
      <c r="E1732" s="33">
        <v>108.37</v>
      </c>
      <c r="F1732" s="34" t="s">
        <v>18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12</v>
      </c>
      <c r="D1733" s="29">
        <v>30</v>
      </c>
      <c r="E1733" s="33">
        <v>108.36</v>
      </c>
      <c r="F1733" s="34" t="s">
        <v>18</v>
      </c>
      <c r="G1733" s="35" t="s">
        <v>19</v>
      </c>
    </row>
    <row r="1734" spans="1:7">
      <c r="A1734" s="30">
        <v>45079</v>
      </c>
      <c r="B1734" s="31">
        <v>0.58379039351851858</v>
      </c>
      <c r="C1734" s="32" t="s">
        <v>12</v>
      </c>
      <c r="D1734" s="29">
        <v>80</v>
      </c>
      <c r="E1734" s="33">
        <v>108.36</v>
      </c>
      <c r="F1734" s="34" t="s">
        <v>18</v>
      </c>
      <c r="G1734" s="35" t="s">
        <v>19</v>
      </c>
    </row>
    <row r="1735" spans="1:7">
      <c r="A1735" s="30">
        <v>45079</v>
      </c>
      <c r="B1735" s="31">
        <v>0.58379039351851858</v>
      </c>
      <c r="C1735" s="32" t="s">
        <v>12</v>
      </c>
      <c r="D1735" s="29">
        <v>90</v>
      </c>
      <c r="E1735" s="33">
        <v>108.36</v>
      </c>
      <c r="F1735" s="34" t="s">
        <v>18</v>
      </c>
      <c r="G1735" s="35" t="s">
        <v>19</v>
      </c>
    </row>
    <row r="1736" spans="1:7">
      <c r="A1736" s="30">
        <v>45079</v>
      </c>
      <c r="B1736" s="31">
        <v>0.58379039351851858</v>
      </c>
      <c r="C1736" s="32" t="s">
        <v>12</v>
      </c>
      <c r="D1736" s="29">
        <v>5</v>
      </c>
      <c r="E1736" s="33">
        <v>108.37</v>
      </c>
      <c r="F1736" s="34" t="s">
        <v>18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12</v>
      </c>
      <c r="D1737" s="29">
        <v>5</v>
      </c>
      <c r="E1737" s="33">
        <v>108.37</v>
      </c>
      <c r="F1737" s="34" t="s">
        <v>18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12</v>
      </c>
      <c r="D1738" s="29">
        <v>20</v>
      </c>
      <c r="E1738" s="33">
        <v>108.37</v>
      </c>
      <c r="F1738" s="34" t="s">
        <v>18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12</v>
      </c>
      <c r="D1739" s="29">
        <v>20</v>
      </c>
      <c r="E1739" s="33">
        <v>108.37</v>
      </c>
      <c r="F1739" s="34" t="s">
        <v>18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12</v>
      </c>
      <c r="D1740" s="29">
        <v>25</v>
      </c>
      <c r="E1740" s="33">
        <v>108.37</v>
      </c>
      <c r="F1740" s="34" t="s">
        <v>18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12</v>
      </c>
      <c r="D1741" s="29">
        <v>25</v>
      </c>
      <c r="E1741" s="33">
        <v>108.37</v>
      </c>
      <c r="F1741" s="34" t="s">
        <v>18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12</v>
      </c>
      <c r="D1742" s="29">
        <v>25</v>
      </c>
      <c r="E1742" s="33">
        <v>108.37</v>
      </c>
      <c r="F1742" s="34" t="s">
        <v>18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12</v>
      </c>
      <c r="D1743" s="29">
        <v>80</v>
      </c>
      <c r="E1743" s="33">
        <v>108.37</v>
      </c>
      <c r="F1743" s="34" t="s">
        <v>18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12</v>
      </c>
      <c r="D1744" s="29">
        <v>91</v>
      </c>
      <c r="E1744" s="33">
        <v>108.37</v>
      </c>
      <c r="F1744" s="34" t="s">
        <v>18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12</v>
      </c>
      <c r="D1745" s="29">
        <v>4</v>
      </c>
      <c r="E1745" s="33">
        <v>108.37</v>
      </c>
      <c r="F1745" s="34" t="s">
        <v>18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12</v>
      </c>
      <c r="D1746" s="29">
        <v>9</v>
      </c>
      <c r="E1746" s="33">
        <v>108.37</v>
      </c>
      <c r="F1746" s="34" t="s">
        <v>18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12</v>
      </c>
      <c r="D1747" s="29">
        <v>15</v>
      </c>
      <c r="E1747" s="33">
        <v>108.37</v>
      </c>
      <c r="F1747" s="34" t="s">
        <v>18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12</v>
      </c>
      <c r="D1748" s="29">
        <v>15</v>
      </c>
      <c r="E1748" s="33">
        <v>108.37</v>
      </c>
      <c r="F1748" s="34" t="s">
        <v>18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12</v>
      </c>
      <c r="D1749" s="29">
        <v>21</v>
      </c>
      <c r="E1749" s="33">
        <v>108.37</v>
      </c>
      <c r="F1749" s="34" t="s">
        <v>18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12</v>
      </c>
      <c r="D1750" s="29">
        <v>25</v>
      </c>
      <c r="E1750" s="33">
        <v>108.37</v>
      </c>
      <c r="F1750" s="34" t="s">
        <v>18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12</v>
      </c>
      <c r="D1751" s="29">
        <v>25</v>
      </c>
      <c r="E1751" s="33">
        <v>108.37</v>
      </c>
      <c r="F1751" s="34" t="s">
        <v>18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12</v>
      </c>
      <c r="D1752" s="29">
        <v>10</v>
      </c>
      <c r="E1752" s="33">
        <v>108.37</v>
      </c>
      <c r="F1752" s="34" t="s">
        <v>18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12</v>
      </c>
      <c r="D1753" s="29">
        <v>10</v>
      </c>
      <c r="E1753" s="33">
        <v>108.37</v>
      </c>
      <c r="F1753" s="34" t="s">
        <v>18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12</v>
      </c>
      <c r="D1754" s="29">
        <v>90</v>
      </c>
      <c r="E1754" s="33">
        <v>108.37</v>
      </c>
      <c r="F1754" s="34" t="s">
        <v>18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12</v>
      </c>
      <c r="D1755" s="29">
        <v>90</v>
      </c>
      <c r="E1755" s="33">
        <v>108.37</v>
      </c>
      <c r="F1755" s="34" t="s">
        <v>18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12</v>
      </c>
      <c r="D1756" s="29">
        <v>90</v>
      </c>
      <c r="E1756" s="33">
        <v>108.37</v>
      </c>
      <c r="F1756" s="34" t="s">
        <v>18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12</v>
      </c>
      <c r="D1757" s="29">
        <v>2</v>
      </c>
      <c r="E1757" s="33">
        <v>108.35</v>
      </c>
      <c r="F1757" s="34" t="s">
        <v>18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12</v>
      </c>
      <c r="D1758" s="29">
        <v>23</v>
      </c>
      <c r="E1758" s="33">
        <v>108.35</v>
      </c>
      <c r="F1758" s="34" t="s">
        <v>18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12</v>
      </c>
      <c r="D1759" s="29">
        <v>75</v>
      </c>
      <c r="E1759" s="33">
        <v>108.35</v>
      </c>
      <c r="F1759" s="34" t="s">
        <v>18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12</v>
      </c>
      <c r="D1760" s="29">
        <v>13</v>
      </c>
      <c r="E1760" s="33">
        <v>108.26</v>
      </c>
      <c r="F1760" s="34" t="s">
        <v>18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12</v>
      </c>
      <c r="D1761" s="29">
        <v>87</v>
      </c>
      <c r="E1761" s="33">
        <v>108.26</v>
      </c>
      <c r="F1761" s="34" t="s">
        <v>18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12</v>
      </c>
      <c r="D1762" s="29">
        <v>6</v>
      </c>
      <c r="E1762" s="33">
        <v>108.26</v>
      </c>
      <c r="F1762" s="34" t="s">
        <v>18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12</v>
      </c>
      <c r="D1763" s="29">
        <v>1</v>
      </c>
      <c r="E1763" s="33">
        <v>108.26</v>
      </c>
      <c r="F1763" s="34" t="s">
        <v>18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12</v>
      </c>
      <c r="D1764" s="29">
        <v>3</v>
      </c>
      <c r="E1764" s="33">
        <v>108.26</v>
      </c>
      <c r="F1764" s="34" t="s">
        <v>18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12</v>
      </c>
      <c r="D1765" s="29">
        <v>1</v>
      </c>
      <c r="E1765" s="33">
        <v>108.26</v>
      </c>
      <c r="F1765" s="34" t="s">
        <v>18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12</v>
      </c>
      <c r="D1766" s="29">
        <v>89</v>
      </c>
      <c r="E1766" s="33">
        <v>108.26</v>
      </c>
      <c r="F1766" s="34" t="s">
        <v>18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12</v>
      </c>
      <c r="D1767" s="29">
        <v>100</v>
      </c>
      <c r="E1767" s="33">
        <v>108.21</v>
      </c>
      <c r="F1767" s="34" t="s">
        <v>18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12</v>
      </c>
      <c r="D1768" s="29">
        <v>200</v>
      </c>
      <c r="E1768" s="33">
        <v>108.2</v>
      </c>
      <c r="F1768" s="34" t="s">
        <v>18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12</v>
      </c>
      <c r="D1769" s="29">
        <v>29</v>
      </c>
      <c r="E1769" s="33">
        <v>108.15</v>
      </c>
      <c r="F1769" s="34" t="s">
        <v>18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12</v>
      </c>
      <c r="D1770" s="29">
        <v>71</v>
      </c>
      <c r="E1770" s="33">
        <v>108.15</v>
      </c>
      <c r="F1770" s="34" t="s">
        <v>18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12</v>
      </c>
      <c r="D1771" s="29">
        <v>1</v>
      </c>
      <c r="E1771" s="33">
        <v>108.17</v>
      </c>
      <c r="F1771" s="34" t="s">
        <v>18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12</v>
      </c>
      <c r="D1772" s="29">
        <v>25</v>
      </c>
      <c r="E1772" s="33">
        <v>108.17</v>
      </c>
      <c r="F1772" s="34" t="s">
        <v>18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12</v>
      </c>
      <c r="D1773" s="29">
        <v>100</v>
      </c>
      <c r="E1773" s="33">
        <v>108.17</v>
      </c>
      <c r="F1773" s="34" t="s">
        <v>18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12</v>
      </c>
      <c r="D1774" s="29">
        <v>100</v>
      </c>
      <c r="E1774" s="33">
        <v>108.17</v>
      </c>
      <c r="F1774" s="34" t="s">
        <v>18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12</v>
      </c>
      <c r="D1775" s="29">
        <v>74</v>
      </c>
      <c r="E1775" s="33">
        <v>108.17</v>
      </c>
      <c r="F1775" s="34" t="s">
        <v>18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12</v>
      </c>
      <c r="D1776" s="29">
        <v>75</v>
      </c>
      <c r="E1776" s="33">
        <v>108.15</v>
      </c>
      <c r="F1776" s="34" t="s">
        <v>18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12</v>
      </c>
      <c r="D1777" s="29">
        <v>25</v>
      </c>
      <c r="E1777" s="33">
        <v>108.15</v>
      </c>
      <c r="F1777" s="34" t="s">
        <v>18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12</v>
      </c>
      <c r="D1778" s="29">
        <v>100</v>
      </c>
      <c r="E1778" s="33">
        <v>108.15</v>
      </c>
      <c r="F1778" s="34" t="s">
        <v>18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12</v>
      </c>
      <c r="D1779" s="29">
        <v>100</v>
      </c>
      <c r="E1779" s="33">
        <v>108.14</v>
      </c>
      <c r="F1779" s="34" t="s">
        <v>18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12</v>
      </c>
      <c r="D1780" s="29">
        <v>100</v>
      </c>
      <c r="E1780" s="33">
        <v>108.03</v>
      </c>
      <c r="F1780" s="34" t="s">
        <v>18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12</v>
      </c>
      <c r="D1781" s="29">
        <v>20</v>
      </c>
      <c r="E1781" s="33">
        <v>108.03</v>
      </c>
      <c r="F1781" s="34" t="s">
        <v>18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12</v>
      </c>
      <c r="D1782" s="29">
        <v>11</v>
      </c>
      <c r="E1782" s="33">
        <v>108.03</v>
      </c>
      <c r="F1782" s="34" t="s">
        <v>18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12</v>
      </c>
      <c r="D1783" s="29">
        <v>11</v>
      </c>
      <c r="E1783" s="33">
        <v>108.03</v>
      </c>
      <c r="F1783" s="34" t="s">
        <v>18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12</v>
      </c>
      <c r="D1784" s="29">
        <v>30</v>
      </c>
      <c r="E1784" s="33">
        <v>108.03</v>
      </c>
      <c r="F1784" s="34" t="s">
        <v>18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12</v>
      </c>
      <c r="D1785" s="29">
        <v>6</v>
      </c>
      <c r="E1785" s="33">
        <v>108.03</v>
      </c>
      <c r="F1785" s="34" t="s">
        <v>18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12</v>
      </c>
      <c r="D1786" s="29">
        <v>19</v>
      </c>
      <c r="E1786" s="33">
        <v>108.03</v>
      </c>
      <c r="F1786" s="34" t="s">
        <v>18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12</v>
      </c>
      <c r="D1787" s="29">
        <v>3</v>
      </c>
      <c r="E1787" s="33">
        <v>108.03</v>
      </c>
      <c r="F1787" s="34" t="s">
        <v>18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12</v>
      </c>
      <c r="D1788" s="29">
        <v>6</v>
      </c>
      <c r="E1788" s="33">
        <v>107.98</v>
      </c>
      <c r="F1788" s="34" t="s">
        <v>18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12</v>
      </c>
      <c r="D1789" s="29">
        <v>94</v>
      </c>
      <c r="E1789" s="33">
        <v>107.98</v>
      </c>
      <c r="F1789" s="34" t="s">
        <v>18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12</v>
      </c>
      <c r="D1790" s="29">
        <v>100</v>
      </c>
      <c r="E1790" s="33">
        <v>107.91</v>
      </c>
      <c r="F1790" s="34" t="s">
        <v>18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12</v>
      </c>
      <c r="D1791" s="29">
        <v>100</v>
      </c>
      <c r="E1791" s="33">
        <v>107.91</v>
      </c>
      <c r="F1791" s="34" t="s">
        <v>18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12</v>
      </c>
      <c r="D1792" s="29">
        <v>300</v>
      </c>
      <c r="E1792" s="33">
        <v>107.91</v>
      </c>
      <c r="F1792" s="34" t="s">
        <v>18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12</v>
      </c>
      <c r="D1793" s="29">
        <v>78</v>
      </c>
      <c r="E1793" s="33">
        <v>107.92</v>
      </c>
      <c r="F1793" s="34" t="s">
        <v>18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12</v>
      </c>
      <c r="D1794" s="29">
        <v>100</v>
      </c>
      <c r="E1794" s="33">
        <v>107.98</v>
      </c>
      <c r="F1794" s="34" t="s">
        <v>18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12</v>
      </c>
      <c r="D1795" s="29">
        <v>100</v>
      </c>
      <c r="E1795" s="33">
        <v>107.98</v>
      </c>
      <c r="F1795" s="34" t="s">
        <v>18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12</v>
      </c>
      <c r="D1796" s="29">
        <v>22</v>
      </c>
      <c r="E1796" s="33">
        <v>107.92</v>
      </c>
      <c r="F1796" s="34" t="s">
        <v>18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12</v>
      </c>
      <c r="D1797" s="29">
        <v>25</v>
      </c>
      <c r="E1797" s="33">
        <v>107.92</v>
      </c>
      <c r="F1797" s="34" t="s">
        <v>18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12</v>
      </c>
      <c r="D1798" s="29">
        <v>25</v>
      </c>
      <c r="E1798" s="33">
        <v>107.92</v>
      </c>
      <c r="F1798" s="34" t="s">
        <v>18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12</v>
      </c>
      <c r="D1799" s="29">
        <v>30</v>
      </c>
      <c r="E1799" s="33">
        <v>107.92</v>
      </c>
      <c r="F1799" s="34" t="s">
        <v>18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12</v>
      </c>
      <c r="D1800" s="29">
        <v>78</v>
      </c>
      <c r="E1800" s="33">
        <v>107.92</v>
      </c>
      <c r="F1800" s="34" t="s">
        <v>18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12</v>
      </c>
      <c r="D1801" s="29">
        <v>100</v>
      </c>
      <c r="E1801" s="33">
        <v>107.92</v>
      </c>
      <c r="F1801" s="34" t="s">
        <v>18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12</v>
      </c>
      <c r="D1802" s="29">
        <v>100</v>
      </c>
      <c r="E1802" s="33">
        <v>107.92</v>
      </c>
      <c r="F1802" s="34" t="s">
        <v>18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12</v>
      </c>
      <c r="D1803" s="29">
        <v>100</v>
      </c>
      <c r="E1803" s="33">
        <v>107.92</v>
      </c>
      <c r="F1803" s="34" t="s">
        <v>18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12</v>
      </c>
      <c r="D1804" s="29">
        <v>100</v>
      </c>
      <c r="E1804" s="33">
        <v>108.03</v>
      </c>
      <c r="F1804" s="34" t="s">
        <v>18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12</v>
      </c>
      <c r="D1805" s="29">
        <v>100</v>
      </c>
      <c r="E1805" s="33">
        <v>108.03</v>
      </c>
      <c r="F1805" s="34" t="s">
        <v>18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12</v>
      </c>
      <c r="D1806" s="29">
        <v>100</v>
      </c>
      <c r="E1806" s="33">
        <v>108.03</v>
      </c>
      <c r="F1806" s="34" t="s">
        <v>18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12</v>
      </c>
      <c r="D1807" s="29">
        <v>100</v>
      </c>
      <c r="E1807" s="33">
        <v>108.01</v>
      </c>
      <c r="F1807" s="34" t="s">
        <v>18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12</v>
      </c>
      <c r="D1808" s="29">
        <v>100</v>
      </c>
      <c r="E1808" s="33">
        <v>108.01</v>
      </c>
      <c r="F1808" s="34" t="s">
        <v>18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12</v>
      </c>
      <c r="D1809" s="29">
        <v>100</v>
      </c>
      <c r="E1809" s="33">
        <v>108.02</v>
      </c>
      <c r="F1809" s="34" t="s">
        <v>18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12</v>
      </c>
      <c r="D1810" s="29">
        <v>100</v>
      </c>
      <c r="E1810" s="33">
        <v>108.02</v>
      </c>
      <c r="F1810" s="34" t="s">
        <v>18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12</v>
      </c>
      <c r="D1811" s="29">
        <v>51</v>
      </c>
      <c r="E1811" s="33">
        <v>108.03</v>
      </c>
      <c r="F1811" s="34" t="s">
        <v>18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12</v>
      </c>
      <c r="D1812" s="29">
        <v>19</v>
      </c>
      <c r="E1812" s="33">
        <v>108.03</v>
      </c>
      <c r="F1812" s="34" t="s">
        <v>18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12</v>
      </c>
      <c r="D1813" s="29">
        <v>30</v>
      </c>
      <c r="E1813" s="33">
        <v>108.03</v>
      </c>
      <c r="F1813" s="34" t="s">
        <v>18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12</v>
      </c>
      <c r="D1814" s="29">
        <v>60</v>
      </c>
      <c r="E1814" s="33">
        <v>108.03</v>
      </c>
      <c r="F1814" s="34" t="s">
        <v>18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12</v>
      </c>
      <c r="D1815" s="29">
        <v>10</v>
      </c>
      <c r="E1815" s="33">
        <v>108.03</v>
      </c>
      <c r="F1815" s="34" t="s">
        <v>18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12</v>
      </c>
      <c r="D1816" s="29">
        <v>200</v>
      </c>
      <c r="E1816" s="33">
        <v>108.01</v>
      </c>
      <c r="F1816" s="34" t="s">
        <v>18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12</v>
      </c>
      <c r="D1817" s="29">
        <v>82</v>
      </c>
      <c r="E1817" s="33">
        <v>108</v>
      </c>
      <c r="F1817" s="34" t="s">
        <v>18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12</v>
      </c>
      <c r="D1818" s="29">
        <v>100</v>
      </c>
      <c r="E1818" s="33">
        <v>108</v>
      </c>
      <c r="F1818" s="34" t="s">
        <v>18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12</v>
      </c>
      <c r="D1819" s="29">
        <v>100</v>
      </c>
      <c r="E1819" s="33">
        <v>108.12</v>
      </c>
      <c r="F1819" s="34" t="s">
        <v>18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12</v>
      </c>
      <c r="D1820" s="29">
        <v>1</v>
      </c>
      <c r="E1820" s="33">
        <v>108.12</v>
      </c>
      <c r="F1820" s="34" t="s">
        <v>18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12</v>
      </c>
      <c r="D1821" s="29">
        <v>1</v>
      </c>
      <c r="E1821" s="33">
        <v>108.12</v>
      </c>
      <c r="F1821" s="34" t="s">
        <v>18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12</v>
      </c>
      <c r="D1822" s="29">
        <v>99</v>
      </c>
      <c r="E1822" s="33">
        <v>108.12</v>
      </c>
      <c r="F1822" s="34" t="s">
        <v>18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12</v>
      </c>
      <c r="D1823" s="29">
        <v>99</v>
      </c>
      <c r="E1823" s="33">
        <v>108.12</v>
      </c>
      <c r="F1823" s="34" t="s">
        <v>18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12</v>
      </c>
      <c r="D1824" s="29">
        <v>25</v>
      </c>
      <c r="E1824" s="33">
        <v>108.16</v>
      </c>
      <c r="F1824" s="34" t="s">
        <v>18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12</v>
      </c>
      <c r="D1825" s="29">
        <v>35</v>
      </c>
      <c r="E1825" s="33">
        <v>108.16</v>
      </c>
      <c r="F1825" s="34" t="s">
        <v>18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12</v>
      </c>
      <c r="D1826" s="29">
        <v>65</v>
      </c>
      <c r="E1826" s="33">
        <v>108.16</v>
      </c>
      <c r="F1826" s="34" t="s">
        <v>18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12</v>
      </c>
      <c r="D1827" s="29">
        <v>75</v>
      </c>
      <c r="E1827" s="33">
        <v>108.16</v>
      </c>
      <c r="F1827" s="34" t="s">
        <v>18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12</v>
      </c>
      <c r="D1828" s="29">
        <v>100</v>
      </c>
      <c r="E1828" s="33">
        <v>108.16</v>
      </c>
      <c r="F1828" s="34" t="s">
        <v>18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12</v>
      </c>
      <c r="D1829" s="29">
        <v>5</v>
      </c>
      <c r="E1829" s="33">
        <v>108.14</v>
      </c>
      <c r="F1829" s="34" t="s">
        <v>18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12</v>
      </c>
      <c r="D1830" s="29">
        <v>5</v>
      </c>
      <c r="E1830" s="33">
        <v>108.14</v>
      </c>
      <c r="F1830" s="34" t="s">
        <v>18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12</v>
      </c>
      <c r="D1831" s="29">
        <v>10</v>
      </c>
      <c r="E1831" s="33">
        <v>108.14</v>
      </c>
      <c r="F1831" s="34" t="s">
        <v>18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12</v>
      </c>
      <c r="D1832" s="29">
        <v>31</v>
      </c>
      <c r="E1832" s="33">
        <v>108.14</v>
      </c>
      <c r="F1832" s="34" t="s">
        <v>18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12</v>
      </c>
      <c r="D1833" s="29">
        <v>69</v>
      </c>
      <c r="E1833" s="33">
        <v>108.14</v>
      </c>
      <c r="F1833" s="34" t="s">
        <v>18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12</v>
      </c>
      <c r="D1834" s="29">
        <v>90</v>
      </c>
      <c r="E1834" s="33">
        <v>108.14</v>
      </c>
      <c r="F1834" s="34" t="s">
        <v>18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12</v>
      </c>
      <c r="D1835" s="29">
        <v>100</v>
      </c>
      <c r="E1835" s="33">
        <v>108.14</v>
      </c>
      <c r="F1835" s="34" t="s">
        <v>18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12</v>
      </c>
      <c r="D1836" s="29">
        <v>100</v>
      </c>
      <c r="E1836" s="33">
        <v>108.14</v>
      </c>
      <c r="F1836" s="34" t="s">
        <v>18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12</v>
      </c>
      <c r="D1837" s="29">
        <v>100</v>
      </c>
      <c r="E1837" s="33">
        <v>108.14</v>
      </c>
      <c r="F1837" s="34" t="s">
        <v>18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12</v>
      </c>
      <c r="D1838" s="29">
        <v>90</v>
      </c>
      <c r="E1838" s="33">
        <v>108.14</v>
      </c>
      <c r="F1838" s="34" t="s">
        <v>18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12</v>
      </c>
      <c r="D1839" s="29">
        <v>100</v>
      </c>
      <c r="E1839" s="33">
        <v>108.14</v>
      </c>
      <c r="F1839" s="34" t="s">
        <v>18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12</v>
      </c>
      <c r="D1840" s="29">
        <v>100</v>
      </c>
      <c r="E1840" s="33">
        <v>108.14</v>
      </c>
      <c r="F1840" s="34" t="s">
        <v>18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12</v>
      </c>
      <c r="D1841" s="29">
        <v>16</v>
      </c>
      <c r="E1841" s="33">
        <v>108.1</v>
      </c>
      <c r="F1841" s="34" t="s">
        <v>18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12</v>
      </c>
      <c r="D1842" s="29">
        <v>100</v>
      </c>
      <c r="E1842" s="33">
        <v>108.25</v>
      </c>
      <c r="F1842" s="34" t="s">
        <v>18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12</v>
      </c>
      <c r="D1843" s="29">
        <v>100</v>
      </c>
      <c r="E1843" s="33">
        <v>108.25</v>
      </c>
      <c r="F1843" s="34" t="s">
        <v>18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12</v>
      </c>
      <c r="D1844" s="29">
        <v>18</v>
      </c>
      <c r="E1844" s="33">
        <v>108.25</v>
      </c>
      <c r="F1844" s="34" t="s">
        <v>18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12</v>
      </c>
      <c r="D1845" s="29">
        <v>42</v>
      </c>
      <c r="E1845" s="33">
        <v>108.25</v>
      </c>
      <c r="F1845" s="34" t="s">
        <v>18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12</v>
      </c>
      <c r="D1846" s="29">
        <v>100</v>
      </c>
      <c r="E1846" s="33">
        <v>108.25</v>
      </c>
      <c r="F1846" s="34" t="s">
        <v>18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12</v>
      </c>
      <c r="D1847" s="29">
        <v>100</v>
      </c>
      <c r="E1847" s="33">
        <v>108.25</v>
      </c>
      <c r="F1847" s="34" t="s">
        <v>18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12</v>
      </c>
      <c r="D1848" s="29">
        <v>100</v>
      </c>
      <c r="E1848" s="33">
        <v>108.25</v>
      </c>
      <c r="F1848" s="34" t="s">
        <v>18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12</v>
      </c>
      <c r="D1849" s="29">
        <v>100</v>
      </c>
      <c r="E1849" s="33">
        <v>108.25</v>
      </c>
      <c r="F1849" s="34" t="s">
        <v>18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12</v>
      </c>
      <c r="D1850" s="29">
        <v>100</v>
      </c>
      <c r="E1850" s="33">
        <v>108.25</v>
      </c>
      <c r="F1850" s="34" t="s">
        <v>18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12</v>
      </c>
      <c r="D1851" s="29">
        <v>140</v>
      </c>
      <c r="E1851" s="33">
        <v>108.25</v>
      </c>
      <c r="F1851" s="34" t="s">
        <v>18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12</v>
      </c>
      <c r="D1852" s="29">
        <v>14</v>
      </c>
      <c r="E1852" s="33">
        <v>108.25</v>
      </c>
      <c r="F1852" s="34" t="s">
        <v>18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12</v>
      </c>
      <c r="D1853" s="29">
        <v>16</v>
      </c>
      <c r="E1853" s="33">
        <v>108.25</v>
      </c>
      <c r="F1853" s="34" t="s">
        <v>18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12</v>
      </c>
      <c r="D1854" s="29">
        <v>70</v>
      </c>
      <c r="E1854" s="33">
        <v>108.25</v>
      </c>
      <c r="F1854" s="34" t="s">
        <v>18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12</v>
      </c>
      <c r="D1855" s="29">
        <v>100</v>
      </c>
      <c r="E1855" s="33">
        <v>108.25</v>
      </c>
      <c r="F1855" s="34" t="s">
        <v>18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12</v>
      </c>
      <c r="D1856" s="29">
        <v>100</v>
      </c>
      <c r="E1856" s="33">
        <v>108.25</v>
      </c>
      <c r="F1856" s="34" t="s">
        <v>18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12</v>
      </c>
      <c r="D1857" s="29">
        <v>100</v>
      </c>
      <c r="E1857" s="33">
        <v>108.25</v>
      </c>
      <c r="F1857" s="34" t="s">
        <v>18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12</v>
      </c>
      <c r="D1858" s="29">
        <v>26</v>
      </c>
      <c r="E1858" s="33">
        <v>108.24</v>
      </c>
      <c r="F1858" s="34" t="s">
        <v>18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12</v>
      </c>
      <c r="D1859" s="29">
        <v>58</v>
      </c>
      <c r="E1859" s="33">
        <v>108.24</v>
      </c>
      <c r="F1859" s="34" t="s">
        <v>18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12</v>
      </c>
      <c r="D1860" s="29">
        <v>121</v>
      </c>
      <c r="E1860" s="33">
        <v>108.24</v>
      </c>
      <c r="F1860" s="34" t="s">
        <v>18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12</v>
      </c>
      <c r="D1861" s="29">
        <v>121</v>
      </c>
      <c r="E1861" s="33">
        <v>108.24</v>
      </c>
      <c r="F1861" s="34" t="s">
        <v>18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12</v>
      </c>
      <c r="D1862" s="29">
        <v>42</v>
      </c>
      <c r="E1862" s="33">
        <v>108.23</v>
      </c>
      <c r="F1862" s="34" t="s">
        <v>18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12</v>
      </c>
      <c r="D1863" s="29">
        <v>74</v>
      </c>
      <c r="E1863" s="33">
        <v>108.24</v>
      </c>
      <c r="F1863" s="34" t="s">
        <v>18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12</v>
      </c>
      <c r="D1864" s="29">
        <v>100</v>
      </c>
      <c r="E1864" s="33">
        <v>108.24</v>
      </c>
      <c r="F1864" s="34" t="s">
        <v>18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12</v>
      </c>
      <c r="D1865" s="29">
        <v>58</v>
      </c>
      <c r="E1865" s="33">
        <v>108.23</v>
      </c>
      <c r="F1865" s="34" t="s">
        <v>18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12</v>
      </c>
      <c r="D1866" s="29">
        <v>12</v>
      </c>
      <c r="E1866" s="33">
        <v>108.22</v>
      </c>
      <c r="F1866" s="34" t="s">
        <v>18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12</v>
      </c>
      <c r="D1867" s="29">
        <v>17</v>
      </c>
      <c r="E1867" s="33">
        <v>108.22</v>
      </c>
      <c r="F1867" s="34" t="s">
        <v>18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12</v>
      </c>
      <c r="D1868" s="29">
        <v>88</v>
      </c>
      <c r="E1868" s="33">
        <v>108.22</v>
      </c>
      <c r="F1868" s="34" t="s">
        <v>18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12</v>
      </c>
      <c r="D1869" s="29">
        <v>47</v>
      </c>
      <c r="E1869" s="33">
        <v>108.22</v>
      </c>
      <c r="F1869" s="34" t="s">
        <v>18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12</v>
      </c>
      <c r="D1870" s="29">
        <v>53</v>
      </c>
      <c r="E1870" s="33">
        <v>108.22</v>
      </c>
      <c r="F1870" s="34" t="s">
        <v>18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12</v>
      </c>
      <c r="D1871" s="29">
        <v>53</v>
      </c>
      <c r="E1871" s="33">
        <v>108.22</v>
      </c>
      <c r="F1871" s="34" t="s">
        <v>18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12</v>
      </c>
      <c r="D1872" s="29">
        <v>54</v>
      </c>
      <c r="E1872" s="33">
        <v>108.22</v>
      </c>
      <c r="F1872" s="34" t="s">
        <v>18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12</v>
      </c>
      <c r="D1873" s="29">
        <v>93</v>
      </c>
      <c r="E1873" s="33">
        <v>108.22</v>
      </c>
      <c r="F1873" s="34" t="s">
        <v>18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12</v>
      </c>
      <c r="D1874" s="29">
        <v>83</v>
      </c>
      <c r="E1874" s="33">
        <v>108.22</v>
      </c>
      <c r="F1874" s="34" t="s">
        <v>18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12</v>
      </c>
      <c r="D1875" s="29">
        <v>100</v>
      </c>
      <c r="E1875" s="33">
        <v>108.21</v>
      </c>
      <c r="F1875" s="34" t="s">
        <v>18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12</v>
      </c>
      <c r="D1876" s="29">
        <v>100</v>
      </c>
      <c r="E1876" s="33">
        <v>108.26</v>
      </c>
      <c r="F1876" s="34" t="s">
        <v>18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12</v>
      </c>
      <c r="D1877" s="29">
        <v>30</v>
      </c>
      <c r="E1877" s="33">
        <v>108.26</v>
      </c>
      <c r="F1877" s="34" t="s">
        <v>18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12</v>
      </c>
      <c r="D1878" s="29">
        <v>32</v>
      </c>
      <c r="E1878" s="33">
        <v>108.26</v>
      </c>
      <c r="F1878" s="34" t="s">
        <v>18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12</v>
      </c>
      <c r="D1879" s="29">
        <v>38</v>
      </c>
      <c r="E1879" s="33">
        <v>108.26</v>
      </c>
      <c r="F1879" s="34" t="s">
        <v>18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12</v>
      </c>
      <c r="D1880" s="29">
        <v>38</v>
      </c>
      <c r="E1880" s="33">
        <v>108.26</v>
      </c>
      <c r="F1880" s="34" t="s">
        <v>18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12</v>
      </c>
      <c r="D1881" s="29">
        <v>62</v>
      </c>
      <c r="E1881" s="33">
        <v>108.26</v>
      </c>
      <c r="F1881" s="34" t="s">
        <v>18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12</v>
      </c>
      <c r="D1882" s="29">
        <v>100</v>
      </c>
      <c r="E1882" s="33">
        <v>108.26</v>
      </c>
      <c r="F1882" s="34" t="s">
        <v>18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12</v>
      </c>
      <c r="D1883" s="29">
        <v>100</v>
      </c>
      <c r="E1883" s="33">
        <v>108.25</v>
      </c>
      <c r="F1883" s="34" t="s">
        <v>18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12</v>
      </c>
      <c r="D1884" s="29">
        <v>100</v>
      </c>
      <c r="E1884" s="33">
        <v>108.26</v>
      </c>
      <c r="F1884" s="34" t="s">
        <v>18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12</v>
      </c>
      <c r="D1885" s="29">
        <v>100</v>
      </c>
      <c r="E1885" s="33">
        <v>108.25</v>
      </c>
      <c r="F1885" s="34" t="s">
        <v>18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12</v>
      </c>
      <c r="D1886" s="29">
        <v>200</v>
      </c>
      <c r="E1886" s="33">
        <v>108.25</v>
      </c>
      <c r="F1886" s="34" t="s">
        <v>18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12</v>
      </c>
      <c r="D1887" s="29">
        <v>100</v>
      </c>
      <c r="E1887" s="33">
        <v>108.25</v>
      </c>
      <c r="F1887" s="34" t="s">
        <v>18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12</v>
      </c>
      <c r="D1888" s="29">
        <v>38</v>
      </c>
      <c r="E1888" s="33">
        <v>108.25</v>
      </c>
      <c r="F1888" s="34" t="s">
        <v>18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12</v>
      </c>
      <c r="D1889" s="29">
        <v>62</v>
      </c>
      <c r="E1889" s="33">
        <v>108.25</v>
      </c>
      <c r="F1889" s="34" t="s">
        <v>18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12</v>
      </c>
      <c r="D1890" s="29">
        <v>200</v>
      </c>
      <c r="E1890" s="33">
        <v>108.25</v>
      </c>
      <c r="F1890" s="34" t="s">
        <v>18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12</v>
      </c>
      <c r="D1891" s="29">
        <v>100</v>
      </c>
      <c r="E1891" s="33">
        <v>108.25</v>
      </c>
      <c r="F1891" s="34" t="s">
        <v>18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12</v>
      </c>
      <c r="D1892" s="29">
        <v>100</v>
      </c>
      <c r="E1892" s="33">
        <v>108.25</v>
      </c>
      <c r="F1892" s="34" t="s">
        <v>18</v>
      </c>
      <c r="G1892" s="35" t="s">
        <v>19</v>
      </c>
    </row>
    <row r="1893" spans="1:7">
      <c r="A1893" s="30">
        <v>45079</v>
      </c>
      <c r="B1893" s="31">
        <v>0.62195949074074075</v>
      </c>
      <c r="C1893" s="32" t="s">
        <v>12</v>
      </c>
      <c r="D1893" s="29">
        <v>9</v>
      </c>
      <c r="E1893" s="33">
        <v>108.24</v>
      </c>
      <c r="F1893" s="34" t="s">
        <v>18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12</v>
      </c>
      <c r="D1894" s="29">
        <v>45</v>
      </c>
      <c r="E1894" s="33">
        <v>108.24</v>
      </c>
      <c r="F1894" s="34" t="s">
        <v>18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12</v>
      </c>
      <c r="D1895" s="29">
        <v>55</v>
      </c>
      <c r="E1895" s="33">
        <v>108.24</v>
      </c>
      <c r="F1895" s="34" t="s">
        <v>18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12</v>
      </c>
      <c r="D1896" s="29">
        <v>91</v>
      </c>
      <c r="E1896" s="33">
        <v>108.24</v>
      </c>
      <c r="F1896" s="34" t="s">
        <v>18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12</v>
      </c>
      <c r="D1897" s="29">
        <v>30</v>
      </c>
      <c r="E1897" s="33">
        <v>108.21</v>
      </c>
      <c r="F1897" s="34" t="s">
        <v>18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12</v>
      </c>
      <c r="D1898" s="29">
        <v>30</v>
      </c>
      <c r="E1898" s="33">
        <v>108.21</v>
      </c>
      <c r="F1898" s="34" t="s">
        <v>18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12</v>
      </c>
      <c r="D1899" s="29">
        <v>41</v>
      </c>
      <c r="E1899" s="33">
        <v>108.21</v>
      </c>
      <c r="F1899" s="34" t="s">
        <v>18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12</v>
      </c>
      <c r="D1900" s="29">
        <v>41</v>
      </c>
      <c r="E1900" s="33">
        <v>108.21</v>
      </c>
      <c r="F1900" s="34" t="s">
        <v>18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12</v>
      </c>
      <c r="D1901" s="29">
        <v>59</v>
      </c>
      <c r="E1901" s="33">
        <v>108.21</v>
      </c>
      <c r="F1901" s="34" t="s">
        <v>18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12</v>
      </c>
      <c r="D1902" s="29">
        <v>59</v>
      </c>
      <c r="E1902" s="33">
        <v>108.21</v>
      </c>
      <c r="F1902" s="34" t="s">
        <v>18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12</v>
      </c>
      <c r="D1903" s="29">
        <v>70</v>
      </c>
      <c r="E1903" s="33">
        <v>108.21</v>
      </c>
      <c r="F1903" s="34" t="s">
        <v>18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12</v>
      </c>
      <c r="D1904" s="29">
        <v>33</v>
      </c>
      <c r="E1904" s="33">
        <v>108.21</v>
      </c>
      <c r="F1904" s="34" t="s">
        <v>18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12</v>
      </c>
      <c r="D1905" s="29">
        <v>70</v>
      </c>
      <c r="E1905" s="33">
        <v>108.21</v>
      </c>
      <c r="F1905" s="34" t="s">
        <v>18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12</v>
      </c>
      <c r="D1906" s="29">
        <v>2</v>
      </c>
      <c r="E1906" s="33">
        <v>108.21</v>
      </c>
      <c r="F1906" s="34" t="s">
        <v>18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12</v>
      </c>
      <c r="D1907" s="29">
        <v>11</v>
      </c>
      <c r="E1907" s="33">
        <v>108.21</v>
      </c>
      <c r="F1907" s="34" t="s">
        <v>18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12</v>
      </c>
      <c r="D1908" s="29">
        <v>25</v>
      </c>
      <c r="E1908" s="33">
        <v>108.21</v>
      </c>
      <c r="F1908" s="34" t="s">
        <v>18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12</v>
      </c>
      <c r="D1909" s="29">
        <v>25</v>
      </c>
      <c r="E1909" s="33">
        <v>108.21</v>
      </c>
      <c r="F1909" s="34" t="s">
        <v>18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12</v>
      </c>
      <c r="D1910" s="29">
        <v>25</v>
      </c>
      <c r="E1910" s="33">
        <v>108.21</v>
      </c>
      <c r="F1910" s="34" t="s">
        <v>18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12</v>
      </c>
      <c r="D1911" s="29">
        <v>38</v>
      </c>
      <c r="E1911" s="33">
        <v>108.21</v>
      </c>
      <c r="F1911" s="34" t="s">
        <v>18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12</v>
      </c>
      <c r="D1912" s="29">
        <v>62</v>
      </c>
      <c r="E1912" s="33">
        <v>108.21</v>
      </c>
      <c r="F1912" s="34" t="s">
        <v>18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12</v>
      </c>
      <c r="D1913" s="29">
        <v>100</v>
      </c>
      <c r="E1913" s="33">
        <v>108.21</v>
      </c>
      <c r="F1913" s="34" t="s">
        <v>18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12</v>
      </c>
      <c r="D1914" s="29">
        <v>9</v>
      </c>
      <c r="E1914" s="33">
        <v>108.21</v>
      </c>
      <c r="F1914" s="34" t="s">
        <v>18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12</v>
      </c>
      <c r="D1915" s="29">
        <v>12</v>
      </c>
      <c r="E1915" s="33">
        <v>108.21</v>
      </c>
      <c r="F1915" s="34" t="s">
        <v>18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12</v>
      </c>
      <c r="D1916" s="29">
        <v>174</v>
      </c>
      <c r="E1916" s="33">
        <v>108.21</v>
      </c>
      <c r="F1916" s="34" t="s">
        <v>18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12</v>
      </c>
      <c r="D1917" s="29">
        <v>28</v>
      </c>
      <c r="E1917" s="33">
        <v>108.21</v>
      </c>
      <c r="F1917" s="34" t="s">
        <v>18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12</v>
      </c>
      <c r="D1918" s="29">
        <v>39</v>
      </c>
      <c r="E1918" s="33">
        <v>108.21</v>
      </c>
      <c r="F1918" s="34" t="s">
        <v>18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12</v>
      </c>
      <c r="D1919" s="29">
        <v>100</v>
      </c>
      <c r="E1919" s="33">
        <v>108.21</v>
      </c>
      <c r="F1919" s="34" t="s">
        <v>18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12</v>
      </c>
      <c r="D1920" s="29">
        <v>17</v>
      </c>
      <c r="E1920" s="33">
        <v>108.21</v>
      </c>
      <c r="F1920" s="34" t="s">
        <v>18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12</v>
      </c>
      <c r="D1921" s="29">
        <v>10</v>
      </c>
      <c r="E1921" s="33">
        <v>108.16</v>
      </c>
      <c r="F1921" s="34" t="s">
        <v>18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12</v>
      </c>
      <c r="D1922" s="29">
        <v>6</v>
      </c>
      <c r="E1922" s="33">
        <v>108.16</v>
      </c>
      <c r="F1922" s="34" t="s">
        <v>18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12</v>
      </c>
      <c r="D1923" s="29">
        <v>100</v>
      </c>
      <c r="E1923" s="33">
        <v>108.16</v>
      </c>
      <c r="F1923" s="34" t="s">
        <v>18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12</v>
      </c>
      <c r="D1924" s="29">
        <v>84</v>
      </c>
      <c r="E1924" s="33">
        <v>108.16</v>
      </c>
      <c r="F1924" s="34" t="s">
        <v>18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12</v>
      </c>
      <c r="D1925" s="29">
        <v>100</v>
      </c>
      <c r="E1925" s="33">
        <v>108.16</v>
      </c>
      <c r="F1925" s="34" t="s">
        <v>18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12</v>
      </c>
      <c r="D1926" s="29">
        <v>100</v>
      </c>
      <c r="E1926" s="33">
        <v>108.14</v>
      </c>
      <c r="F1926" s="34" t="s">
        <v>18</v>
      </c>
      <c r="G1926" s="35" t="s">
        <v>19</v>
      </c>
    </row>
    <row r="1927" spans="1:7">
      <c r="A1927" s="30">
        <v>45079</v>
      </c>
      <c r="B1927" s="31">
        <v>0.6267173611111112</v>
      </c>
      <c r="C1927" s="32" t="s">
        <v>12</v>
      </c>
      <c r="D1927" s="29">
        <v>100</v>
      </c>
      <c r="E1927" s="33">
        <v>108.16</v>
      </c>
      <c r="F1927" s="34" t="s">
        <v>18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12</v>
      </c>
      <c r="D1928" s="29">
        <v>100</v>
      </c>
      <c r="E1928" s="33">
        <v>108.16</v>
      </c>
      <c r="F1928" s="34" t="s">
        <v>18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12</v>
      </c>
      <c r="D1929" s="29">
        <v>100</v>
      </c>
      <c r="E1929" s="33">
        <v>108.37</v>
      </c>
      <c r="F1929" s="34" t="s">
        <v>18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12</v>
      </c>
      <c r="D1930" s="29">
        <v>100</v>
      </c>
      <c r="E1930" s="33">
        <v>108.37</v>
      </c>
      <c r="F1930" s="34" t="s">
        <v>18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12</v>
      </c>
      <c r="D1931" s="29">
        <v>32</v>
      </c>
      <c r="E1931" s="33">
        <v>108.29</v>
      </c>
      <c r="F1931" s="34" t="s">
        <v>18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12</v>
      </c>
      <c r="D1932" s="29">
        <v>100</v>
      </c>
      <c r="E1932" s="33">
        <v>108.29</v>
      </c>
      <c r="F1932" s="34" t="s">
        <v>18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12</v>
      </c>
      <c r="D1933" s="29">
        <v>32</v>
      </c>
      <c r="E1933" s="33">
        <v>108.29</v>
      </c>
      <c r="F1933" s="34" t="s">
        <v>18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12</v>
      </c>
      <c r="D1934" s="29">
        <v>68</v>
      </c>
      <c r="E1934" s="33">
        <v>108.29</v>
      </c>
      <c r="F1934" s="34" t="s">
        <v>18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12</v>
      </c>
      <c r="D1935" s="29">
        <v>70</v>
      </c>
      <c r="E1935" s="33">
        <v>108.29</v>
      </c>
      <c r="F1935" s="34" t="s">
        <v>18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12</v>
      </c>
      <c r="D1936" s="29">
        <v>32</v>
      </c>
      <c r="E1936" s="33">
        <v>108.29</v>
      </c>
      <c r="F1936" s="34" t="s">
        <v>18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12</v>
      </c>
      <c r="D1937" s="29">
        <v>68</v>
      </c>
      <c r="E1937" s="33">
        <v>108.29</v>
      </c>
      <c r="F1937" s="34" t="s">
        <v>18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12</v>
      </c>
      <c r="D1938" s="29">
        <v>16</v>
      </c>
      <c r="E1938" s="33">
        <v>108.29</v>
      </c>
      <c r="F1938" s="34" t="s">
        <v>18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12</v>
      </c>
      <c r="D1939" s="29">
        <v>16</v>
      </c>
      <c r="E1939" s="33">
        <v>108.29</v>
      </c>
      <c r="F1939" s="34" t="s">
        <v>18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12</v>
      </c>
      <c r="D1940" s="29">
        <v>16</v>
      </c>
      <c r="E1940" s="33">
        <v>108.29</v>
      </c>
      <c r="F1940" s="34" t="s">
        <v>18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12</v>
      </c>
      <c r="D1941" s="29">
        <v>30</v>
      </c>
      <c r="E1941" s="33">
        <v>108.29</v>
      </c>
      <c r="F1941" s="34" t="s">
        <v>18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12</v>
      </c>
      <c r="D1942" s="29">
        <v>100</v>
      </c>
      <c r="E1942" s="33">
        <v>108.28</v>
      </c>
      <c r="F1942" s="34" t="s">
        <v>18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12</v>
      </c>
      <c r="D1943" s="29">
        <v>156</v>
      </c>
      <c r="E1943" s="33">
        <v>108.28</v>
      </c>
      <c r="F1943" s="34" t="s">
        <v>18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12</v>
      </c>
      <c r="D1944" s="29">
        <v>18</v>
      </c>
      <c r="E1944" s="33">
        <v>108.28</v>
      </c>
      <c r="F1944" s="34" t="s">
        <v>18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12</v>
      </c>
      <c r="D1945" s="29">
        <v>26</v>
      </c>
      <c r="E1945" s="33">
        <v>108.28</v>
      </c>
      <c r="F1945" s="34" t="s">
        <v>18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12</v>
      </c>
      <c r="D1946" s="29">
        <v>100</v>
      </c>
      <c r="E1946" s="33">
        <v>108.25</v>
      </c>
      <c r="F1946" s="34" t="s">
        <v>18</v>
      </c>
      <c r="G1946" s="35" t="s">
        <v>19</v>
      </c>
    </row>
    <row r="1947" spans="1:7">
      <c r="A1947" s="30">
        <v>45079</v>
      </c>
      <c r="B1947" s="31">
        <v>0.63123750000000001</v>
      </c>
      <c r="C1947" s="32" t="s">
        <v>12</v>
      </c>
      <c r="D1947" s="29">
        <v>25</v>
      </c>
      <c r="E1947" s="33">
        <v>108.26</v>
      </c>
      <c r="F1947" s="34" t="s">
        <v>18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12</v>
      </c>
      <c r="D1948" s="29">
        <v>75</v>
      </c>
      <c r="E1948" s="33">
        <v>108.26</v>
      </c>
      <c r="F1948" s="34" t="s">
        <v>18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12</v>
      </c>
      <c r="D1949" s="29">
        <v>18</v>
      </c>
      <c r="E1949" s="33">
        <v>108.26</v>
      </c>
      <c r="F1949" s="34" t="s">
        <v>18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12</v>
      </c>
      <c r="D1950" s="29">
        <v>19</v>
      </c>
      <c r="E1950" s="33">
        <v>108.26</v>
      </c>
      <c r="F1950" s="34" t="s">
        <v>18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12</v>
      </c>
      <c r="D1951" s="29">
        <v>100</v>
      </c>
      <c r="E1951" s="33">
        <v>108.26</v>
      </c>
      <c r="F1951" s="34" t="s">
        <v>18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12</v>
      </c>
      <c r="D1952" s="29">
        <v>100</v>
      </c>
      <c r="E1952" s="33">
        <v>108.26</v>
      </c>
      <c r="F1952" s="34" t="s">
        <v>18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12</v>
      </c>
      <c r="D1953" s="29">
        <v>100</v>
      </c>
      <c r="E1953" s="33">
        <v>108.25</v>
      </c>
      <c r="F1953" s="34" t="s">
        <v>18</v>
      </c>
      <c r="G1953" s="35" t="s">
        <v>19</v>
      </c>
    </row>
    <row r="1954" spans="1:7">
      <c r="A1954" s="30">
        <v>45079</v>
      </c>
      <c r="B1954" s="31">
        <v>0.63126562500000005</v>
      </c>
      <c r="C1954" s="32" t="s">
        <v>12</v>
      </c>
      <c r="D1954" s="29">
        <v>100</v>
      </c>
      <c r="E1954" s="33">
        <v>108.25</v>
      </c>
      <c r="F1954" s="34" t="s">
        <v>18</v>
      </c>
      <c r="G1954" s="35" t="s">
        <v>19</v>
      </c>
    </row>
    <row r="1955" spans="1:7">
      <c r="A1955" s="30">
        <v>45079</v>
      </c>
      <c r="B1955" s="31">
        <v>0.63127210648148147</v>
      </c>
      <c r="C1955" s="32" t="s">
        <v>12</v>
      </c>
      <c r="D1955" s="29">
        <v>99</v>
      </c>
      <c r="E1955" s="33">
        <v>108.23</v>
      </c>
      <c r="F1955" s="34" t="s">
        <v>18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12</v>
      </c>
      <c r="D1956" s="29">
        <v>100</v>
      </c>
      <c r="E1956" s="33">
        <v>108.23</v>
      </c>
      <c r="F1956" s="34" t="s">
        <v>18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12</v>
      </c>
      <c r="D1957" s="29">
        <v>1</v>
      </c>
      <c r="E1957" s="33">
        <v>108.23</v>
      </c>
      <c r="F1957" s="34" t="s">
        <v>18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12</v>
      </c>
      <c r="D1958" s="29">
        <v>99</v>
      </c>
      <c r="E1958" s="33">
        <v>108.23</v>
      </c>
      <c r="F1958" s="34" t="s">
        <v>18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12</v>
      </c>
      <c r="D1959" s="29">
        <v>100</v>
      </c>
      <c r="E1959" s="33">
        <v>108.23</v>
      </c>
      <c r="F1959" s="34" t="s">
        <v>18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12</v>
      </c>
      <c r="D1960" s="29">
        <v>100</v>
      </c>
      <c r="E1960" s="33">
        <v>108.23</v>
      </c>
      <c r="F1960" s="34" t="s">
        <v>18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12</v>
      </c>
      <c r="D1961" s="29">
        <v>100</v>
      </c>
      <c r="E1961" s="33">
        <v>108.22</v>
      </c>
      <c r="F1961" s="34" t="s">
        <v>18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12</v>
      </c>
      <c r="D1962" s="29">
        <v>10</v>
      </c>
      <c r="E1962" s="33">
        <v>108.22</v>
      </c>
      <c r="F1962" s="34" t="s">
        <v>18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12</v>
      </c>
      <c r="D1963" s="29">
        <v>90</v>
      </c>
      <c r="E1963" s="33">
        <v>108.22</v>
      </c>
      <c r="F1963" s="34" t="s">
        <v>18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12</v>
      </c>
      <c r="D1964" s="29">
        <v>18</v>
      </c>
      <c r="E1964" s="33">
        <v>108.18</v>
      </c>
      <c r="F1964" s="34" t="s">
        <v>18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12</v>
      </c>
      <c r="D1965" s="29">
        <v>82</v>
      </c>
      <c r="E1965" s="33">
        <v>108.18</v>
      </c>
      <c r="F1965" s="34" t="s">
        <v>18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12</v>
      </c>
      <c r="D1966" s="29">
        <v>31</v>
      </c>
      <c r="E1966" s="33">
        <v>108.36</v>
      </c>
      <c r="F1966" s="34" t="s">
        <v>18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12</v>
      </c>
      <c r="D1967" s="29">
        <v>38</v>
      </c>
      <c r="E1967" s="33">
        <v>108.36</v>
      </c>
      <c r="F1967" s="34" t="s">
        <v>18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12</v>
      </c>
      <c r="D1968" s="29">
        <v>62</v>
      </c>
      <c r="E1968" s="33">
        <v>108.36</v>
      </c>
      <c r="F1968" s="34" t="s">
        <v>18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12</v>
      </c>
      <c r="D1969" s="29">
        <v>69</v>
      </c>
      <c r="E1969" s="33">
        <v>108.36</v>
      </c>
      <c r="F1969" s="34" t="s">
        <v>18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12</v>
      </c>
      <c r="D1970" s="29">
        <v>100</v>
      </c>
      <c r="E1970" s="33">
        <v>108.36</v>
      </c>
      <c r="F1970" s="34" t="s">
        <v>18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12</v>
      </c>
      <c r="D1971" s="29">
        <v>100</v>
      </c>
      <c r="E1971" s="33">
        <v>108.35</v>
      </c>
      <c r="F1971" s="34" t="s">
        <v>18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12</v>
      </c>
      <c r="D1972" s="29">
        <v>100</v>
      </c>
      <c r="E1972" s="33">
        <v>108.35</v>
      </c>
      <c r="F1972" s="34" t="s">
        <v>18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12</v>
      </c>
      <c r="D1973" s="29">
        <v>100</v>
      </c>
      <c r="E1973" s="33">
        <v>108.35</v>
      </c>
      <c r="F1973" s="34" t="s">
        <v>18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12</v>
      </c>
      <c r="D1974" s="29">
        <v>2</v>
      </c>
      <c r="E1974" s="33">
        <v>108.32</v>
      </c>
      <c r="F1974" s="34" t="s">
        <v>18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12</v>
      </c>
      <c r="D1975" s="29">
        <v>21</v>
      </c>
      <c r="E1975" s="33">
        <v>108.32</v>
      </c>
      <c r="F1975" s="34" t="s">
        <v>18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12</v>
      </c>
      <c r="D1976" s="29">
        <v>29</v>
      </c>
      <c r="E1976" s="33">
        <v>108.32</v>
      </c>
      <c r="F1976" s="34" t="s">
        <v>18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12</v>
      </c>
      <c r="D1977" s="29">
        <v>16</v>
      </c>
      <c r="E1977" s="33">
        <v>108.32</v>
      </c>
      <c r="F1977" s="34" t="s">
        <v>18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12</v>
      </c>
      <c r="D1978" s="29">
        <v>84</v>
      </c>
      <c r="E1978" s="33">
        <v>108.32</v>
      </c>
      <c r="F1978" s="34" t="s">
        <v>18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12</v>
      </c>
      <c r="D1979" s="29">
        <v>84</v>
      </c>
      <c r="E1979" s="33">
        <v>108.32</v>
      </c>
      <c r="F1979" s="34" t="s">
        <v>18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12</v>
      </c>
      <c r="D1980" s="29">
        <v>84</v>
      </c>
      <c r="E1980" s="33">
        <v>108.32</v>
      </c>
      <c r="F1980" s="34" t="s">
        <v>18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12</v>
      </c>
      <c r="D1981" s="29">
        <v>100</v>
      </c>
      <c r="E1981" s="33">
        <v>108.32</v>
      </c>
      <c r="F1981" s="34" t="s">
        <v>18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12</v>
      </c>
      <c r="D1982" s="29">
        <v>32</v>
      </c>
      <c r="E1982" s="33">
        <v>108.32</v>
      </c>
      <c r="F1982" s="34" t="s">
        <v>18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12</v>
      </c>
      <c r="D1983" s="29">
        <v>9</v>
      </c>
      <c r="E1983" s="33">
        <v>108.32</v>
      </c>
      <c r="F1983" s="34" t="s">
        <v>18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12</v>
      </c>
      <c r="D1984" s="29">
        <v>100</v>
      </c>
      <c r="E1984" s="33">
        <v>108.31</v>
      </c>
      <c r="F1984" s="34" t="s">
        <v>18</v>
      </c>
      <c r="G1984" s="35" t="s">
        <v>20</v>
      </c>
    </row>
    <row r="1985" spans="1:7">
      <c r="A1985" s="30">
        <v>45079</v>
      </c>
      <c r="B1985" s="31">
        <v>0.63576979166666669</v>
      </c>
      <c r="C1985" s="32" t="s">
        <v>12</v>
      </c>
      <c r="D1985" s="29">
        <v>100</v>
      </c>
      <c r="E1985" s="33">
        <v>108.31</v>
      </c>
      <c r="F1985" s="34" t="s">
        <v>18</v>
      </c>
      <c r="G1985" s="35" t="s">
        <v>20</v>
      </c>
    </row>
    <row r="1986" spans="1:7">
      <c r="A1986" s="30">
        <v>45079</v>
      </c>
      <c r="B1986" s="31">
        <v>0.63576979166666669</v>
      </c>
      <c r="C1986" s="32" t="s">
        <v>12</v>
      </c>
      <c r="D1986" s="29">
        <v>100</v>
      </c>
      <c r="E1986" s="33">
        <v>108.3</v>
      </c>
      <c r="F1986" s="34" t="s">
        <v>18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12</v>
      </c>
      <c r="D1987" s="29">
        <v>100</v>
      </c>
      <c r="E1987" s="33">
        <v>108.26</v>
      </c>
      <c r="F1987" s="34" t="s">
        <v>18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12</v>
      </c>
      <c r="D1988" s="29">
        <v>96</v>
      </c>
      <c r="E1988" s="33">
        <v>108.26</v>
      </c>
      <c r="F1988" s="34" t="s">
        <v>18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12</v>
      </c>
      <c r="D1989" s="29">
        <v>4</v>
      </c>
      <c r="E1989" s="33">
        <v>108.26</v>
      </c>
      <c r="F1989" s="34" t="s">
        <v>18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12</v>
      </c>
      <c r="D1990" s="29">
        <v>54</v>
      </c>
      <c r="E1990" s="33">
        <v>108.26</v>
      </c>
      <c r="F1990" s="34" t="s">
        <v>18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12</v>
      </c>
      <c r="D1991" s="29">
        <v>100</v>
      </c>
      <c r="E1991" s="33">
        <v>108.26</v>
      </c>
      <c r="F1991" s="34" t="s">
        <v>18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12</v>
      </c>
      <c r="D1992" s="29">
        <v>16</v>
      </c>
      <c r="E1992" s="33">
        <v>108.26</v>
      </c>
      <c r="F1992" s="34" t="s">
        <v>18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12</v>
      </c>
      <c r="D1993" s="29">
        <v>26</v>
      </c>
      <c r="E1993" s="33">
        <v>108.26</v>
      </c>
      <c r="F1993" s="34" t="s">
        <v>18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12</v>
      </c>
      <c r="D1994" s="29">
        <v>58</v>
      </c>
      <c r="E1994" s="33">
        <v>108.26</v>
      </c>
      <c r="F1994" s="34" t="s">
        <v>18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12</v>
      </c>
      <c r="D1995" s="29">
        <v>100</v>
      </c>
      <c r="E1995" s="33">
        <v>108.26</v>
      </c>
      <c r="F1995" s="34" t="s">
        <v>18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12</v>
      </c>
      <c r="D1996" s="29">
        <v>25</v>
      </c>
      <c r="E1996" s="33">
        <v>108.26</v>
      </c>
      <c r="F1996" s="34" t="s">
        <v>18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12</v>
      </c>
      <c r="D1997" s="29">
        <v>25</v>
      </c>
      <c r="E1997" s="33">
        <v>108.26</v>
      </c>
      <c r="F1997" s="34" t="s">
        <v>18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12</v>
      </c>
      <c r="D1998" s="29">
        <v>30</v>
      </c>
      <c r="E1998" s="33">
        <v>108.26</v>
      </c>
      <c r="F1998" s="34" t="s">
        <v>18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12</v>
      </c>
      <c r="D1999" s="29">
        <v>75</v>
      </c>
      <c r="E1999" s="33">
        <v>108.26</v>
      </c>
      <c r="F1999" s="34" t="s">
        <v>18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12</v>
      </c>
      <c r="D2000" s="29">
        <v>41</v>
      </c>
      <c r="E2000" s="33">
        <v>108.26</v>
      </c>
      <c r="F2000" s="34" t="s">
        <v>18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12</v>
      </c>
      <c r="D2001" s="29">
        <v>100</v>
      </c>
      <c r="E2001" s="33">
        <v>108.26</v>
      </c>
      <c r="F2001" s="34" t="s">
        <v>18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12</v>
      </c>
      <c r="D2002" s="29">
        <v>4</v>
      </c>
      <c r="E2002" s="33">
        <v>108.22</v>
      </c>
      <c r="F2002" s="34" t="s">
        <v>18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12</v>
      </c>
      <c r="D2003" s="29">
        <v>6</v>
      </c>
      <c r="E2003" s="33">
        <v>108.22</v>
      </c>
      <c r="F2003" s="34" t="s">
        <v>18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12</v>
      </c>
      <c r="D2004" s="29">
        <v>6</v>
      </c>
      <c r="E2004" s="33">
        <v>108.22</v>
      </c>
      <c r="F2004" s="34" t="s">
        <v>18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12</v>
      </c>
      <c r="D2005" s="29">
        <v>15</v>
      </c>
      <c r="E2005" s="33">
        <v>108.22</v>
      </c>
      <c r="F2005" s="34" t="s">
        <v>18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12</v>
      </c>
      <c r="D2006" s="29">
        <v>69</v>
      </c>
      <c r="E2006" s="33">
        <v>108.22</v>
      </c>
      <c r="F2006" s="34" t="s">
        <v>18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12</v>
      </c>
      <c r="D2007" s="29">
        <v>12</v>
      </c>
      <c r="E2007" s="33">
        <v>108.26</v>
      </c>
      <c r="F2007" s="34" t="s">
        <v>18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12</v>
      </c>
      <c r="D2008" s="29">
        <v>188</v>
      </c>
      <c r="E2008" s="33">
        <v>108.26</v>
      </c>
      <c r="F2008" s="34" t="s">
        <v>18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12</v>
      </c>
      <c r="D2009" s="29">
        <v>4</v>
      </c>
      <c r="E2009" s="33">
        <v>108.26</v>
      </c>
      <c r="F2009" s="34" t="s">
        <v>18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12</v>
      </c>
      <c r="D2010" s="29">
        <v>34</v>
      </c>
      <c r="E2010" s="33">
        <v>108.25</v>
      </c>
      <c r="F2010" s="34" t="s">
        <v>18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12</v>
      </c>
      <c r="D2011" s="29">
        <v>66</v>
      </c>
      <c r="E2011" s="33">
        <v>108.25</v>
      </c>
      <c r="F2011" s="34" t="s">
        <v>18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12</v>
      </c>
      <c r="D2012" s="29">
        <v>100</v>
      </c>
      <c r="E2012" s="33">
        <v>108.24</v>
      </c>
      <c r="F2012" s="34" t="s">
        <v>18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12</v>
      </c>
      <c r="D2013" s="29">
        <v>100</v>
      </c>
      <c r="E2013" s="33">
        <v>108.25</v>
      </c>
      <c r="F2013" s="34" t="s">
        <v>18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12</v>
      </c>
      <c r="D2014" s="29">
        <v>100</v>
      </c>
      <c r="E2014" s="33">
        <v>108.19</v>
      </c>
      <c r="F2014" s="34" t="s">
        <v>18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12</v>
      </c>
      <c r="D2015" s="29">
        <v>100</v>
      </c>
      <c r="E2015" s="33">
        <v>108.19</v>
      </c>
      <c r="F2015" s="34" t="s">
        <v>18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12</v>
      </c>
      <c r="D2016" s="29">
        <v>11</v>
      </c>
      <c r="E2016" s="33">
        <v>108.19</v>
      </c>
      <c r="F2016" s="34" t="s">
        <v>18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12</v>
      </c>
      <c r="D2017" s="29">
        <v>100</v>
      </c>
      <c r="E2017" s="33">
        <v>108.19</v>
      </c>
      <c r="F2017" s="34" t="s">
        <v>18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12</v>
      </c>
      <c r="D2018" s="29">
        <v>26</v>
      </c>
      <c r="E2018" s="33">
        <v>108.19</v>
      </c>
      <c r="F2018" s="34" t="s">
        <v>18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12</v>
      </c>
      <c r="D2019" s="29">
        <v>31</v>
      </c>
      <c r="E2019" s="33">
        <v>108.19</v>
      </c>
      <c r="F2019" s="34" t="s">
        <v>18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12</v>
      </c>
      <c r="D2020" s="29">
        <v>32</v>
      </c>
      <c r="E2020" s="33">
        <v>108.19</v>
      </c>
      <c r="F2020" s="34" t="s">
        <v>18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12</v>
      </c>
      <c r="D2021" s="29">
        <v>100</v>
      </c>
      <c r="E2021" s="33">
        <v>108.19</v>
      </c>
      <c r="F2021" s="34" t="s">
        <v>18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12</v>
      </c>
      <c r="D2022" s="29">
        <v>30</v>
      </c>
      <c r="E2022" s="33">
        <v>108.15</v>
      </c>
      <c r="F2022" s="34" t="s">
        <v>18</v>
      </c>
      <c r="G2022" s="35" t="s">
        <v>19</v>
      </c>
    </row>
    <row r="2023" spans="1:7">
      <c r="A2023" s="30">
        <v>45079</v>
      </c>
      <c r="B2023" s="31">
        <v>0.63999027777777773</v>
      </c>
      <c r="C2023" s="32" t="s">
        <v>12</v>
      </c>
      <c r="D2023" s="29">
        <v>70</v>
      </c>
      <c r="E2023" s="33">
        <v>108.15</v>
      </c>
      <c r="F2023" s="34" t="s">
        <v>18</v>
      </c>
      <c r="G2023" s="35" t="s">
        <v>19</v>
      </c>
    </row>
    <row r="2024" spans="1:7">
      <c r="A2024" s="30">
        <v>45079</v>
      </c>
      <c r="B2024" s="31">
        <v>0.63999027777777773</v>
      </c>
      <c r="C2024" s="32" t="s">
        <v>12</v>
      </c>
      <c r="D2024" s="29">
        <v>100</v>
      </c>
      <c r="E2024" s="33">
        <v>108.15</v>
      </c>
      <c r="F2024" s="34" t="s">
        <v>18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12</v>
      </c>
      <c r="D2025" s="29">
        <v>100</v>
      </c>
      <c r="E2025" s="33">
        <v>108.15</v>
      </c>
      <c r="F2025" s="34" t="s">
        <v>18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12</v>
      </c>
      <c r="D2026" s="29">
        <v>11</v>
      </c>
      <c r="E2026" s="33">
        <v>108.13</v>
      </c>
      <c r="F2026" s="34" t="s">
        <v>18</v>
      </c>
      <c r="G2026" s="35" t="s">
        <v>19</v>
      </c>
    </row>
    <row r="2027" spans="1:7">
      <c r="A2027" s="30">
        <v>45079</v>
      </c>
      <c r="B2027" s="31">
        <v>0.6399907407407408</v>
      </c>
      <c r="C2027" s="32" t="s">
        <v>12</v>
      </c>
      <c r="D2027" s="29">
        <v>21</v>
      </c>
      <c r="E2027" s="33">
        <v>108.13</v>
      </c>
      <c r="F2027" s="34" t="s">
        <v>18</v>
      </c>
      <c r="G2027" s="35" t="s">
        <v>19</v>
      </c>
    </row>
    <row r="2028" spans="1:7">
      <c r="A2028" s="30">
        <v>45079</v>
      </c>
      <c r="B2028" s="31">
        <v>0.6399907407407408</v>
      </c>
      <c r="C2028" s="32" t="s">
        <v>12</v>
      </c>
      <c r="D2028" s="29">
        <v>15</v>
      </c>
      <c r="E2028" s="33">
        <v>108.13</v>
      </c>
      <c r="F2028" s="34" t="s">
        <v>18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12</v>
      </c>
      <c r="D2029" s="29">
        <v>25</v>
      </c>
      <c r="E2029" s="33">
        <v>108.13</v>
      </c>
      <c r="F2029" s="34" t="s">
        <v>18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12</v>
      </c>
      <c r="D2030" s="29">
        <v>16</v>
      </c>
      <c r="E2030" s="33">
        <v>108.13</v>
      </c>
      <c r="F2030" s="34" t="s">
        <v>18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12</v>
      </c>
      <c r="D2031" s="29">
        <v>16</v>
      </c>
      <c r="E2031" s="33">
        <v>108.13</v>
      </c>
      <c r="F2031" s="34" t="s">
        <v>18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12</v>
      </c>
      <c r="D2032" s="29">
        <v>5</v>
      </c>
      <c r="E2032" s="33">
        <v>108.13</v>
      </c>
      <c r="F2032" s="34" t="s">
        <v>18</v>
      </c>
      <c r="G2032" s="35" t="s">
        <v>19</v>
      </c>
    </row>
    <row r="2033" spans="1:7">
      <c r="A2033" s="30">
        <v>45079</v>
      </c>
      <c r="B2033" s="31">
        <v>0.64204930555555562</v>
      </c>
      <c r="C2033" s="32" t="s">
        <v>12</v>
      </c>
      <c r="D2033" s="29">
        <v>5</v>
      </c>
      <c r="E2033" s="33">
        <v>108.13</v>
      </c>
      <c r="F2033" s="34" t="s">
        <v>18</v>
      </c>
      <c r="G2033" s="35" t="s">
        <v>19</v>
      </c>
    </row>
    <row r="2034" spans="1:7">
      <c r="A2034" s="30">
        <v>45079</v>
      </c>
      <c r="B2034" s="31">
        <v>0.64249016203703702</v>
      </c>
      <c r="C2034" s="32" t="s">
        <v>12</v>
      </c>
      <c r="D2034" s="29">
        <v>37</v>
      </c>
      <c r="E2034" s="33">
        <v>108.13</v>
      </c>
      <c r="F2034" s="34" t="s">
        <v>18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12</v>
      </c>
      <c r="D2035" s="29">
        <v>58</v>
      </c>
      <c r="E2035" s="33">
        <v>108.13</v>
      </c>
      <c r="F2035" s="34" t="s">
        <v>18</v>
      </c>
      <c r="G2035" s="35" t="s">
        <v>19</v>
      </c>
    </row>
    <row r="2036" spans="1:7">
      <c r="A2036" s="30">
        <v>45079</v>
      </c>
      <c r="B2036" s="31">
        <v>0.64249016203703702</v>
      </c>
      <c r="C2036" s="32" t="s">
        <v>12</v>
      </c>
      <c r="D2036" s="29">
        <v>100</v>
      </c>
      <c r="E2036" s="33">
        <v>108.13</v>
      </c>
      <c r="F2036" s="34" t="s">
        <v>18</v>
      </c>
      <c r="G2036" s="35" t="s">
        <v>19</v>
      </c>
    </row>
    <row r="2037" spans="1:7">
      <c r="A2037" s="30">
        <v>45079</v>
      </c>
      <c r="B2037" s="31">
        <v>0.64249016203703702</v>
      </c>
      <c r="C2037" s="32" t="s">
        <v>12</v>
      </c>
      <c r="D2037" s="29">
        <v>5</v>
      </c>
      <c r="E2037" s="33">
        <v>108.13</v>
      </c>
      <c r="F2037" s="34" t="s">
        <v>18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12</v>
      </c>
      <c r="D2038" s="29">
        <v>68</v>
      </c>
      <c r="E2038" s="33">
        <v>108.13</v>
      </c>
      <c r="F2038" s="34" t="s">
        <v>18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12</v>
      </c>
      <c r="D2039" s="29">
        <v>72</v>
      </c>
      <c r="E2039" s="33">
        <v>108.13</v>
      </c>
      <c r="F2039" s="34" t="s">
        <v>18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12</v>
      </c>
      <c r="D2040" s="29">
        <v>95</v>
      </c>
      <c r="E2040" s="33">
        <v>108.13</v>
      </c>
      <c r="F2040" s="34" t="s">
        <v>18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12</v>
      </c>
      <c r="D2041" s="29">
        <v>100</v>
      </c>
      <c r="E2041" s="33">
        <v>108.13</v>
      </c>
      <c r="F2041" s="34" t="s">
        <v>18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12</v>
      </c>
      <c r="D2042" s="29">
        <v>100</v>
      </c>
      <c r="E2042" s="33">
        <v>108.13</v>
      </c>
      <c r="F2042" s="34" t="s">
        <v>18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12</v>
      </c>
      <c r="D2043" s="29">
        <v>100</v>
      </c>
      <c r="E2043" s="33">
        <v>108.13</v>
      </c>
      <c r="F2043" s="34" t="s">
        <v>18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12</v>
      </c>
      <c r="D2044" s="29">
        <v>60</v>
      </c>
      <c r="E2044" s="33">
        <v>108.13</v>
      </c>
      <c r="F2044" s="34" t="s">
        <v>18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12</v>
      </c>
      <c r="D2045" s="29">
        <v>100</v>
      </c>
      <c r="E2045" s="33">
        <v>108.13</v>
      </c>
      <c r="F2045" s="34" t="s">
        <v>18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12</v>
      </c>
      <c r="D2046" s="29">
        <v>100</v>
      </c>
      <c r="E2046" s="33">
        <v>108.13</v>
      </c>
      <c r="F2046" s="34" t="s">
        <v>18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12</v>
      </c>
      <c r="D2047" s="29">
        <v>37</v>
      </c>
      <c r="E2047" s="33">
        <v>108.13</v>
      </c>
      <c r="F2047" s="34" t="s">
        <v>18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12</v>
      </c>
      <c r="D2048" s="29">
        <v>63</v>
      </c>
      <c r="E2048" s="33">
        <v>108.13</v>
      </c>
      <c r="F2048" s="34" t="s">
        <v>18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12</v>
      </c>
      <c r="D2049" s="29">
        <v>100</v>
      </c>
      <c r="E2049" s="33">
        <v>108.13</v>
      </c>
      <c r="F2049" s="34" t="s">
        <v>18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12</v>
      </c>
      <c r="D2050" s="29">
        <v>100</v>
      </c>
      <c r="E2050" s="33">
        <v>108.13</v>
      </c>
      <c r="F2050" s="34" t="s">
        <v>18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12</v>
      </c>
      <c r="D2051" s="29">
        <v>100</v>
      </c>
      <c r="E2051" s="33">
        <v>108.13</v>
      </c>
      <c r="F2051" s="34" t="s">
        <v>18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12</v>
      </c>
      <c r="D2052" s="29">
        <v>100</v>
      </c>
      <c r="E2052" s="33">
        <v>108.13</v>
      </c>
      <c r="F2052" s="34" t="s">
        <v>18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12</v>
      </c>
      <c r="D2053" s="29">
        <v>100</v>
      </c>
      <c r="E2053" s="33">
        <v>108.13</v>
      </c>
      <c r="F2053" s="34" t="s">
        <v>18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12</v>
      </c>
      <c r="D2054" s="29">
        <v>100</v>
      </c>
      <c r="E2054" s="33">
        <v>108.12</v>
      </c>
      <c r="F2054" s="34" t="s">
        <v>18</v>
      </c>
      <c r="G2054" s="35" t="s">
        <v>20</v>
      </c>
    </row>
    <row r="2055" spans="1:7">
      <c r="A2055" s="30">
        <v>45079</v>
      </c>
      <c r="B2055" s="31">
        <v>0.64500706018518528</v>
      </c>
      <c r="C2055" s="32" t="s">
        <v>12</v>
      </c>
      <c r="D2055" s="29">
        <v>75</v>
      </c>
      <c r="E2055" s="33">
        <v>108.23</v>
      </c>
      <c r="F2055" s="34" t="s">
        <v>18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12</v>
      </c>
      <c r="D2056" s="29">
        <v>5</v>
      </c>
      <c r="E2056" s="33">
        <v>108.23</v>
      </c>
      <c r="F2056" s="34" t="s">
        <v>18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12</v>
      </c>
      <c r="D2057" s="29">
        <v>25</v>
      </c>
      <c r="E2057" s="33">
        <v>108.23</v>
      </c>
      <c r="F2057" s="34" t="s">
        <v>18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12</v>
      </c>
      <c r="D2058" s="29">
        <v>30</v>
      </c>
      <c r="E2058" s="33">
        <v>108.23</v>
      </c>
      <c r="F2058" s="34" t="s">
        <v>18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12</v>
      </c>
      <c r="D2059" s="29">
        <v>65</v>
      </c>
      <c r="E2059" s="33">
        <v>108.23</v>
      </c>
      <c r="F2059" s="34" t="s">
        <v>18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12</v>
      </c>
      <c r="D2060" s="29">
        <v>90</v>
      </c>
      <c r="E2060" s="33">
        <v>108.23</v>
      </c>
      <c r="F2060" s="34" t="s">
        <v>18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12</v>
      </c>
      <c r="D2061" s="29">
        <v>100</v>
      </c>
      <c r="E2061" s="33">
        <v>108.23</v>
      </c>
      <c r="F2061" s="34" t="s">
        <v>18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12</v>
      </c>
      <c r="D2062" s="29">
        <v>100</v>
      </c>
      <c r="E2062" s="33">
        <v>108.23</v>
      </c>
      <c r="F2062" s="34" t="s">
        <v>18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12</v>
      </c>
      <c r="D2063" s="29">
        <v>210</v>
      </c>
      <c r="E2063" s="33">
        <v>108.23</v>
      </c>
      <c r="F2063" s="34" t="s">
        <v>18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12</v>
      </c>
      <c r="D2064" s="29">
        <v>100</v>
      </c>
      <c r="E2064" s="33">
        <v>108.22</v>
      </c>
      <c r="F2064" s="34" t="s">
        <v>18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12</v>
      </c>
      <c r="D2065" s="29">
        <v>100</v>
      </c>
      <c r="E2065" s="33">
        <v>108.22</v>
      </c>
      <c r="F2065" s="34" t="s">
        <v>18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12</v>
      </c>
      <c r="D2066" s="29">
        <v>100</v>
      </c>
      <c r="E2066" s="33">
        <v>108.22</v>
      </c>
      <c r="F2066" s="34" t="s">
        <v>18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12</v>
      </c>
      <c r="D2067" s="29">
        <v>67</v>
      </c>
      <c r="E2067" s="33">
        <v>108.25</v>
      </c>
      <c r="F2067" s="34" t="s">
        <v>18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12</v>
      </c>
      <c r="D2068" s="29">
        <v>100</v>
      </c>
      <c r="E2068" s="33">
        <v>108.25</v>
      </c>
      <c r="F2068" s="34" t="s">
        <v>18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12</v>
      </c>
      <c r="D2069" s="29">
        <v>8</v>
      </c>
      <c r="E2069" s="33">
        <v>108.25</v>
      </c>
      <c r="F2069" s="34" t="s">
        <v>18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12</v>
      </c>
      <c r="D2070" s="29">
        <v>33</v>
      </c>
      <c r="E2070" s="33">
        <v>108.25</v>
      </c>
      <c r="F2070" s="34" t="s">
        <v>18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12</v>
      </c>
      <c r="D2071" s="29">
        <v>92</v>
      </c>
      <c r="E2071" s="33">
        <v>108.25</v>
      </c>
      <c r="F2071" s="34" t="s">
        <v>18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12</v>
      </c>
      <c r="D2072" s="29">
        <v>100</v>
      </c>
      <c r="E2072" s="33">
        <v>108.23</v>
      </c>
      <c r="F2072" s="34" t="s">
        <v>18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12</v>
      </c>
      <c r="D2073" s="29">
        <v>100</v>
      </c>
      <c r="E2073" s="33">
        <v>108.23</v>
      </c>
      <c r="F2073" s="34" t="s">
        <v>18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12</v>
      </c>
      <c r="D2074" s="29">
        <v>6</v>
      </c>
      <c r="E2074" s="33">
        <v>108.23</v>
      </c>
      <c r="F2074" s="34" t="s">
        <v>18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12</v>
      </c>
      <c r="D2075" s="29">
        <v>12</v>
      </c>
      <c r="E2075" s="33">
        <v>108.23</v>
      </c>
      <c r="F2075" s="34" t="s">
        <v>18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12</v>
      </c>
      <c r="D2076" s="29">
        <v>82</v>
      </c>
      <c r="E2076" s="33">
        <v>108.23</v>
      </c>
      <c r="F2076" s="34" t="s">
        <v>18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12</v>
      </c>
      <c r="D2077" s="29">
        <v>1</v>
      </c>
      <c r="E2077" s="33">
        <v>108.22</v>
      </c>
      <c r="F2077" s="34" t="s">
        <v>18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12</v>
      </c>
      <c r="D2078" s="29">
        <v>5</v>
      </c>
      <c r="E2078" s="33">
        <v>108.22</v>
      </c>
      <c r="F2078" s="34" t="s">
        <v>18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12</v>
      </c>
      <c r="D2079" s="29">
        <v>6</v>
      </c>
      <c r="E2079" s="33">
        <v>108.22</v>
      </c>
      <c r="F2079" s="34" t="s">
        <v>18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12</v>
      </c>
      <c r="D2080" s="29">
        <v>94</v>
      </c>
      <c r="E2080" s="33">
        <v>108.22</v>
      </c>
      <c r="F2080" s="34" t="s">
        <v>18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12</v>
      </c>
      <c r="D2081" s="29">
        <v>100</v>
      </c>
      <c r="E2081" s="33">
        <v>108.22</v>
      </c>
      <c r="F2081" s="34" t="s">
        <v>18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12</v>
      </c>
      <c r="D2082" s="29">
        <v>200</v>
      </c>
      <c r="E2082" s="33">
        <v>108.22</v>
      </c>
      <c r="F2082" s="34" t="s">
        <v>18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12</v>
      </c>
      <c r="D2083" s="29">
        <v>3</v>
      </c>
      <c r="E2083" s="33">
        <v>108.22</v>
      </c>
      <c r="F2083" s="34" t="s">
        <v>18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12</v>
      </c>
      <c r="D2084" s="29">
        <v>10</v>
      </c>
      <c r="E2084" s="33">
        <v>108.22</v>
      </c>
      <c r="F2084" s="34" t="s">
        <v>18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12</v>
      </c>
      <c r="D2085" s="29">
        <v>31</v>
      </c>
      <c r="E2085" s="33">
        <v>108.22</v>
      </c>
      <c r="F2085" s="34" t="s">
        <v>18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12</v>
      </c>
      <c r="D2086" s="29">
        <v>50</v>
      </c>
      <c r="E2086" s="33">
        <v>108.22</v>
      </c>
      <c r="F2086" s="34" t="s">
        <v>18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12</v>
      </c>
      <c r="D2087" s="29">
        <v>100</v>
      </c>
      <c r="E2087" s="33">
        <v>108.22</v>
      </c>
      <c r="F2087" s="34" t="s">
        <v>18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12</v>
      </c>
      <c r="D2088" s="29">
        <v>100</v>
      </c>
      <c r="E2088" s="33">
        <v>108.22</v>
      </c>
      <c r="F2088" s="34" t="s">
        <v>18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12</v>
      </c>
      <c r="D2089" s="29">
        <v>100</v>
      </c>
      <c r="E2089" s="33">
        <v>108.31</v>
      </c>
      <c r="F2089" s="34" t="s">
        <v>18</v>
      </c>
      <c r="G2089" s="35" t="s">
        <v>19</v>
      </c>
    </row>
    <row r="2090" spans="1:7">
      <c r="A2090" s="30">
        <v>45079</v>
      </c>
      <c r="B2090" s="31">
        <v>0.65041296296296292</v>
      </c>
      <c r="C2090" s="32" t="s">
        <v>12</v>
      </c>
      <c r="D2090" s="29">
        <v>100</v>
      </c>
      <c r="E2090" s="33">
        <v>108.31</v>
      </c>
      <c r="F2090" s="34" t="s">
        <v>18</v>
      </c>
      <c r="G2090" s="35" t="s">
        <v>19</v>
      </c>
    </row>
    <row r="2091" spans="1:7">
      <c r="A2091" s="30">
        <v>45079</v>
      </c>
      <c r="B2091" s="31">
        <v>0.65060289351851863</v>
      </c>
      <c r="C2091" s="32" t="s">
        <v>12</v>
      </c>
      <c r="D2091" s="29">
        <v>31</v>
      </c>
      <c r="E2091" s="33">
        <v>108.28</v>
      </c>
      <c r="F2091" s="34" t="s">
        <v>18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12</v>
      </c>
      <c r="D2092" s="29">
        <v>23</v>
      </c>
      <c r="E2092" s="33">
        <v>108.28</v>
      </c>
      <c r="F2092" s="34" t="s">
        <v>18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12</v>
      </c>
      <c r="D2093" s="29">
        <v>46</v>
      </c>
      <c r="E2093" s="33">
        <v>108.28</v>
      </c>
      <c r="F2093" s="34" t="s">
        <v>18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12</v>
      </c>
      <c r="D2094" s="29">
        <v>74</v>
      </c>
      <c r="E2094" s="33">
        <v>108.28</v>
      </c>
      <c r="F2094" s="34" t="s">
        <v>18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12</v>
      </c>
      <c r="D2095" s="29">
        <v>25</v>
      </c>
      <c r="E2095" s="33">
        <v>108.28</v>
      </c>
      <c r="F2095" s="34" t="s">
        <v>18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12</v>
      </c>
      <c r="D2096" s="29">
        <v>31</v>
      </c>
      <c r="E2096" s="33">
        <v>108.28</v>
      </c>
      <c r="F2096" s="34" t="s">
        <v>18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12</v>
      </c>
      <c r="D2097" s="29">
        <v>69</v>
      </c>
      <c r="E2097" s="33">
        <v>108.28</v>
      </c>
      <c r="F2097" s="34" t="s">
        <v>18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12</v>
      </c>
      <c r="D2098" s="29">
        <v>75</v>
      </c>
      <c r="E2098" s="33">
        <v>108.28</v>
      </c>
      <c r="F2098" s="34" t="s">
        <v>18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12</v>
      </c>
      <c r="D2099" s="29">
        <v>26</v>
      </c>
      <c r="E2099" s="33">
        <v>108.28</v>
      </c>
      <c r="F2099" s="34" t="s">
        <v>18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12</v>
      </c>
      <c r="D2100" s="29">
        <v>100</v>
      </c>
      <c r="E2100" s="33">
        <v>108.27</v>
      </c>
      <c r="F2100" s="34" t="s">
        <v>18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12</v>
      </c>
      <c r="D2101" s="29">
        <v>68</v>
      </c>
      <c r="E2101" s="33">
        <v>108.25</v>
      </c>
      <c r="F2101" s="34" t="s">
        <v>18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12</v>
      </c>
      <c r="D2102" s="29">
        <v>32</v>
      </c>
      <c r="E2102" s="33">
        <v>108.25</v>
      </c>
      <c r="F2102" s="34" t="s">
        <v>18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12</v>
      </c>
      <c r="D2103" s="29">
        <v>100</v>
      </c>
      <c r="E2103" s="33">
        <v>108.25</v>
      </c>
      <c r="F2103" s="34" t="s">
        <v>18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12</v>
      </c>
      <c r="D2104" s="29">
        <v>100</v>
      </c>
      <c r="E2104" s="33">
        <v>108.25</v>
      </c>
      <c r="F2104" s="34" t="s">
        <v>18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12</v>
      </c>
      <c r="D2105" s="29">
        <v>200</v>
      </c>
      <c r="E2105" s="33">
        <v>108.25</v>
      </c>
      <c r="F2105" s="34" t="s">
        <v>18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12</v>
      </c>
      <c r="D2106" s="29">
        <v>100</v>
      </c>
      <c r="E2106" s="33">
        <v>108.25</v>
      </c>
      <c r="F2106" s="34" t="s">
        <v>18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12</v>
      </c>
      <c r="D2107" s="29">
        <v>100</v>
      </c>
      <c r="E2107" s="33">
        <v>108.25</v>
      </c>
      <c r="F2107" s="34" t="s">
        <v>18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12</v>
      </c>
      <c r="D2108" s="29">
        <v>100</v>
      </c>
      <c r="E2108" s="33">
        <v>108.25</v>
      </c>
      <c r="F2108" s="34" t="s">
        <v>18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12</v>
      </c>
      <c r="D2109" s="29">
        <v>17</v>
      </c>
      <c r="E2109" s="33">
        <v>108.25</v>
      </c>
      <c r="F2109" s="34" t="s">
        <v>18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12</v>
      </c>
      <c r="D2110" s="29">
        <v>62</v>
      </c>
      <c r="E2110" s="33">
        <v>108.29</v>
      </c>
      <c r="F2110" s="34" t="s">
        <v>18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12</v>
      </c>
      <c r="D2111" s="29">
        <v>100</v>
      </c>
      <c r="E2111" s="33">
        <v>108.29</v>
      </c>
      <c r="F2111" s="34" t="s">
        <v>18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12</v>
      </c>
      <c r="D2112" s="29">
        <v>50</v>
      </c>
      <c r="E2112" s="33">
        <v>108.29</v>
      </c>
      <c r="F2112" s="34" t="s">
        <v>18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12</v>
      </c>
      <c r="D2113" s="29">
        <v>50</v>
      </c>
      <c r="E2113" s="33">
        <v>108.29</v>
      </c>
      <c r="F2113" s="34" t="s">
        <v>18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12</v>
      </c>
      <c r="D2114" s="29">
        <v>100</v>
      </c>
      <c r="E2114" s="33">
        <v>108.29</v>
      </c>
      <c r="F2114" s="34" t="s">
        <v>18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12</v>
      </c>
      <c r="D2115" s="29">
        <v>14</v>
      </c>
      <c r="E2115" s="33">
        <v>108.28</v>
      </c>
      <c r="F2115" s="34" t="s">
        <v>18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12</v>
      </c>
      <c r="D2116" s="29">
        <v>16</v>
      </c>
      <c r="E2116" s="33">
        <v>108.28</v>
      </c>
      <c r="F2116" s="34" t="s">
        <v>18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12</v>
      </c>
      <c r="D2117" s="29">
        <v>17</v>
      </c>
      <c r="E2117" s="33">
        <v>108.28</v>
      </c>
      <c r="F2117" s="34" t="s">
        <v>18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12</v>
      </c>
      <c r="D2118" s="29">
        <v>24</v>
      </c>
      <c r="E2118" s="33">
        <v>108.28</v>
      </c>
      <c r="F2118" s="34" t="s">
        <v>18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12</v>
      </c>
      <c r="D2119" s="29">
        <v>59</v>
      </c>
      <c r="E2119" s="33">
        <v>108.28</v>
      </c>
      <c r="F2119" s="34" t="s">
        <v>18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12</v>
      </c>
      <c r="D2120" s="29">
        <v>17</v>
      </c>
      <c r="E2120" s="33">
        <v>108.28</v>
      </c>
      <c r="F2120" s="34" t="s">
        <v>18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12</v>
      </c>
      <c r="D2121" s="29">
        <v>100</v>
      </c>
      <c r="E2121" s="33">
        <v>108.28</v>
      </c>
      <c r="F2121" s="34" t="s">
        <v>18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12</v>
      </c>
      <c r="D2122" s="29">
        <v>41</v>
      </c>
      <c r="E2122" s="33">
        <v>108.26</v>
      </c>
      <c r="F2122" s="34" t="s">
        <v>18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12</v>
      </c>
      <c r="D2123" s="29">
        <v>76</v>
      </c>
      <c r="E2123" s="33">
        <v>108.26</v>
      </c>
      <c r="F2123" s="34" t="s">
        <v>18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12</v>
      </c>
      <c r="D2124" s="29">
        <v>100</v>
      </c>
      <c r="E2124" s="33">
        <v>108.26</v>
      </c>
      <c r="F2124" s="34" t="s">
        <v>18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12</v>
      </c>
      <c r="D2125" s="29">
        <v>24</v>
      </c>
      <c r="E2125" s="33">
        <v>108.25</v>
      </c>
      <c r="F2125" s="34" t="s">
        <v>18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12</v>
      </c>
      <c r="D2126" s="29">
        <v>76</v>
      </c>
      <c r="E2126" s="33">
        <v>108.25</v>
      </c>
      <c r="F2126" s="34" t="s">
        <v>18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12</v>
      </c>
      <c r="D2127" s="29">
        <v>12</v>
      </c>
      <c r="E2127" s="33">
        <v>108.25</v>
      </c>
      <c r="F2127" s="34" t="s">
        <v>18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12</v>
      </c>
      <c r="D2128" s="29">
        <v>12</v>
      </c>
      <c r="E2128" s="33">
        <v>108.25</v>
      </c>
      <c r="F2128" s="34" t="s">
        <v>18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12</v>
      </c>
      <c r="D2129" s="29">
        <v>25</v>
      </c>
      <c r="E2129" s="33">
        <v>108.25</v>
      </c>
      <c r="F2129" s="34" t="s">
        <v>18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12</v>
      </c>
      <c r="D2130" s="29">
        <v>45</v>
      </c>
      <c r="E2130" s="33">
        <v>108.25</v>
      </c>
      <c r="F2130" s="34" t="s">
        <v>18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12</v>
      </c>
      <c r="D2131" s="29">
        <v>88</v>
      </c>
      <c r="E2131" s="33">
        <v>108.25</v>
      </c>
      <c r="F2131" s="34" t="s">
        <v>18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12</v>
      </c>
      <c r="D2132" s="29">
        <v>100</v>
      </c>
      <c r="E2132" s="33">
        <v>108.25</v>
      </c>
      <c r="F2132" s="34" t="s">
        <v>18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12</v>
      </c>
      <c r="D2133" s="29">
        <v>100</v>
      </c>
      <c r="E2133" s="33">
        <v>108.25</v>
      </c>
      <c r="F2133" s="34" t="s">
        <v>18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12</v>
      </c>
      <c r="D2134" s="29">
        <v>100</v>
      </c>
      <c r="E2134" s="33">
        <v>108.25</v>
      </c>
      <c r="F2134" s="34" t="s">
        <v>18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12</v>
      </c>
      <c r="D2135" s="29">
        <v>18</v>
      </c>
      <c r="E2135" s="33">
        <v>108.25</v>
      </c>
      <c r="F2135" s="34" t="s">
        <v>18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12</v>
      </c>
      <c r="D2136" s="29">
        <v>10</v>
      </c>
      <c r="E2136" s="33">
        <v>108.24</v>
      </c>
      <c r="F2136" s="34" t="s">
        <v>18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12</v>
      </c>
      <c r="D2137" s="29">
        <v>7</v>
      </c>
      <c r="E2137" s="33">
        <v>108.24</v>
      </c>
      <c r="F2137" s="34" t="s">
        <v>18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12</v>
      </c>
      <c r="D2138" s="29">
        <v>14</v>
      </c>
      <c r="E2138" s="33">
        <v>108.24</v>
      </c>
      <c r="F2138" s="34" t="s">
        <v>18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12</v>
      </c>
      <c r="D2139" s="29">
        <v>15</v>
      </c>
      <c r="E2139" s="33">
        <v>108.24</v>
      </c>
      <c r="F2139" s="34" t="s">
        <v>18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12</v>
      </c>
      <c r="D2140" s="29">
        <v>21</v>
      </c>
      <c r="E2140" s="33">
        <v>108.24</v>
      </c>
      <c r="F2140" s="34" t="s">
        <v>18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12</v>
      </c>
      <c r="D2141" s="29">
        <v>22</v>
      </c>
      <c r="E2141" s="33">
        <v>108.24</v>
      </c>
      <c r="F2141" s="34" t="s">
        <v>18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12</v>
      </c>
      <c r="D2142" s="29">
        <v>28</v>
      </c>
      <c r="E2142" s="33">
        <v>108.24</v>
      </c>
      <c r="F2142" s="34" t="s">
        <v>18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12</v>
      </c>
      <c r="D2143" s="29">
        <v>21</v>
      </c>
      <c r="E2143" s="33">
        <v>108.24</v>
      </c>
      <c r="F2143" s="34" t="s">
        <v>18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12</v>
      </c>
      <c r="D2144" s="29">
        <v>21</v>
      </c>
      <c r="E2144" s="33">
        <v>108.24</v>
      </c>
      <c r="F2144" s="34" t="s">
        <v>18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12</v>
      </c>
      <c r="D2145" s="29">
        <v>21</v>
      </c>
      <c r="E2145" s="33">
        <v>108.24</v>
      </c>
      <c r="F2145" s="34" t="s">
        <v>18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12</v>
      </c>
      <c r="D2146" s="29">
        <v>41</v>
      </c>
      <c r="E2146" s="33">
        <v>108.24</v>
      </c>
      <c r="F2146" s="34" t="s">
        <v>18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12</v>
      </c>
      <c r="D2147" s="29">
        <v>9</v>
      </c>
      <c r="E2147" s="33">
        <v>108.24</v>
      </c>
      <c r="F2147" s="34" t="s">
        <v>18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12</v>
      </c>
      <c r="D2148" s="29">
        <v>1</v>
      </c>
      <c r="E2148" s="33">
        <v>108.24</v>
      </c>
      <c r="F2148" s="34" t="s">
        <v>18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12</v>
      </c>
      <c r="D2149" s="29">
        <v>1</v>
      </c>
      <c r="E2149" s="33">
        <v>108.24</v>
      </c>
      <c r="F2149" s="34" t="s">
        <v>18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12</v>
      </c>
      <c r="D2150" s="29">
        <v>2</v>
      </c>
      <c r="E2150" s="33">
        <v>108.24</v>
      </c>
      <c r="F2150" s="34" t="s">
        <v>18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12</v>
      </c>
      <c r="D2151" s="29">
        <v>24</v>
      </c>
      <c r="E2151" s="33">
        <v>108.24</v>
      </c>
      <c r="F2151" s="34" t="s">
        <v>18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12</v>
      </c>
      <c r="D2152" s="29">
        <v>32</v>
      </c>
      <c r="E2152" s="33">
        <v>108.24</v>
      </c>
      <c r="F2152" s="34" t="s">
        <v>18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12</v>
      </c>
      <c r="D2153" s="29">
        <v>1</v>
      </c>
      <c r="E2153" s="33">
        <v>108.24</v>
      </c>
      <c r="F2153" s="34" t="s">
        <v>18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12</v>
      </c>
      <c r="D2154" s="29">
        <v>5</v>
      </c>
      <c r="E2154" s="33">
        <v>108.24</v>
      </c>
      <c r="F2154" s="34" t="s">
        <v>18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12</v>
      </c>
      <c r="D2155" s="29">
        <v>15</v>
      </c>
      <c r="E2155" s="33">
        <v>108.24</v>
      </c>
      <c r="F2155" s="34" t="s">
        <v>18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12</v>
      </c>
      <c r="D2156" s="29">
        <v>29</v>
      </c>
      <c r="E2156" s="33">
        <v>108.24</v>
      </c>
      <c r="F2156" s="34" t="s">
        <v>18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12</v>
      </c>
      <c r="D2157" s="29">
        <v>1</v>
      </c>
      <c r="E2157" s="33">
        <v>108.24</v>
      </c>
      <c r="F2157" s="34" t="s">
        <v>18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12</v>
      </c>
      <c r="D2158" s="29">
        <v>3</v>
      </c>
      <c r="E2158" s="33">
        <v>108.24</v>
      </c>
      <c r="F2158" s="34" t="s">
        <v>18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12</v>
      </c>
      <c r="D2159" s="29">
        <v>7</v>
      </c>
      <c r="E2159" s="33">
        <v>108.24</v>
      </c>
      <c r="F2159" s="34" t="s">
        <v>18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12</v>
      </c>
      <c r="D2160" s="29">
        <v>21</v>
      </c>
      <c r="E2160" s="33">
        <v>108.24</v>
      </c>
      <c r="F2160" s="34" t="s">
        <v>18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12</v>
      </c>
      <c r="D2161" s="29">
        <v>22</v>
      </c>
      <c r="E2161" s="33">
        <v>108.24</v>
      </c>
      <c r="F2161" s="34" t="s">
        <v>18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12</v>
      </c>
      <c r="D2162" s="29">
        <v>22</v>
      </c>
      <c r="E2162" s="33">
        <v>108.24</v>
      </c>
      <c r="F2162" s="34" t="s">
        <v>18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12</v>
      </c>
      <c r="D2163" s="29">
        <v>28</v>
      </c>
      <c r="E2163" s="33">
        <v>108.24</v>
      </c>
      <c r="F2163" s="34" t="s">
        <v>18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12</v>
      </c>
      <c r="D2164" s="29">
        <v>76</v>
      </c>
      <c r="E2164" s="33">
        <v>108.24</v>
      </c>
      <c r="F2164" s="34" t="s">
        <v>18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12</v>
      </c>
      <c r="D2165" s="29">
        <v>100</v>
      </c>
      <c r="E2165" s="33">
        <v>108.24</v>
      </c>
      <c r="F2165" s="34" t="s">
        <v>18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12</v>
      </c>
      <c r="D2166" s="29">
        <v>100</v>
      </c>
      <c r="E2166" s="33">
        <v>108.24</v>
      </c>
      <c r="F2166" s="34" t="s">
        <v>18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12</v>
      </c>
      <c r="D2167" s="29">
        <v>100</v>
      </c>
      <c r="E2167" s="33">
        <v>108.24</v>
      </c>
      <c r="F2167" s="34" t="s">
        <v>18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12</v>
      </c>
      <c r="D2168" s="29">
        <v>9</v>
      </c>
      <c r="E2168" s="33">
        <v>108.24</v>
      </c>
      <c r="F2168" s="34" t="s">
        <v>18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12</v>
      </c>
      <c r="D2169" s="29">
        <v>1</v>
      </c>
      <c r="E2169" s="33">
        <v>108.24</v>
      </c>
      <c r="F2169" s="34" t="s">
        <v>18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12</v>
      </c>
      <c r="D2170" s="29">
        <v>1</v>
      </c>
      <c r="E2170" s="33">
        <v>108.24</v>
      </c>
      <c r="F2170" s="34" t="s">
        <v>18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12</v>
      </c>
      <c r="D2171" s="29">
        <v>1</v>
      </c>
      <c r="E2171" s="33">
        <v>108.24</v>
      </c>
      <c r="F2171" s="34" t="s">
        <v>18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12</v>
      </c>
      <c r="D2172" s="29">
        <v>1</v>
      </c>
      <c r="E2172" s="33">
        <v>108.24</v>
      </c>
      <c r="F2172" s="34" t="s">
        <v>18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12</v>
      </c>
      <c r="D2173" s="29">
        <v>1</v>
      </c>
      <c r="E2173" s="33">
        <v>108.24</v>
      </c>
      <c r="F2173" s="34" t="s">
        <v>18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12</v>
      </c>
      <c r="D2174" s="29">
        <v>1</v>
      </c>
      <c r="E2174" s="33">
        <v>108.24</v>
      </c>
      <c r="F2174" s="34" t="s">
        <v>18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12</v>
      </c>
      <c r="D2175" s="29">
        <v>1</v>
      </c>
      <c r="E2175" s="33">
        <v>108.24</v>
      </c>
      <c r="F2175" s="34" t="s">
        <v>18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12</v>
      </c>
      <c r="D2176" s="29">
        <v>2</v>
      </c>
      <c r="E2176" s="33">
        <v>108.24</v>
      </c>
      <c r="F2176" s="34" t="s">
        <v>18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12</v>
      </c>
      <c r="D2177" s="29">
        <v>4</v>
      </c>
      <c r="E2177" s="33">
        <v>108.24</v>
      </c>
      <c r="F2177" s="34" t="s">
        <v>18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12</v>
      </c>
      <c r="D2178" s="29">
        <v>8</v>
      </c>
      <c r="E2178" s="33">
        <v>108.24</v>
      </c>
      <c r="F2178" s="34" t="s">
        <v>18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12</v>
      </c>
      <c r="D2179" s="29">
        <v>8</v>
      </c>
      <c r="E2179" s="33">
        <v>108.24</v>
      </c>
      <c r="F2179" s="34" t="s">
        <v>18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12</v>
      </c>
      <c r="D2180" s="29">
        <v>12</v>
      </c>
      <c r="E2180" s="33">
        <v>108.24</v>
      </c>
      <c r="F2180" s="34" t="s">
        <v>18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12</v>
      </c>
      <c r="D2181" s="29">
        <v>12</v>
      </c>
      <c r="E2181" s="33">
        <v>108.24</v>
      </c>
      <c r="F2181" s="34" t="s">
        <v>18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12</v>
      </c>
      <c r="D2182" s="29">
        <v>15</v>
      </c>
      <c r="E2182" s="33">
        <v>108.24</v>
      </c>
      <c r="F2182" s="34" t="s">
        <v>18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12</v>
      </c>
      <c r="D2183" s="29">
        <v>16</v>
      </c>
      <c r="E2183" s="33">
        <v>108.24</v>
      </c>
      <c r="F2183" s="34" t="s">
        <v>18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12</v>
      </c>
      <c r="D2184" s="29">
        <v>16</v>
      </c>
      <c r="E2184" s="33">
        <v>108.24</v>
      </c>
      <c r="F2184" s="34" t="s">
        <v>18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12</v>
      </c>
      <c r="D2185" s="29">
        <v>21</v>
      </c>
      <c r="E2185" s="33">
        <v>108.24</v>
      </c>
      <c r="F2185" s="34" t="s">
        <v>18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12</v>
      </c>
      <c r="D2186" s="29">
        <v>22</v>
      </c>
      <c r="E2186" s="33">
        <v>108.24</v>
      </c>
      <c r="F2186" s="34" t="s">
        <v>18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12</v>
      </c>
      <c r="D2187" s="29">
        <v>42</v>
      </c>
      <c r="E2187" s="33">
        <v>108.24</v>
      </c>
      <c r="F2187" s="34" t="s">
        <v>18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12</v>
      </c>
      <c r="D2188" s="29">
        <v>8</v>
      </c>
      <c r="E2188" s="33">
        <v>108.24</v>
      </c>
      <c r="F2188" s="34" t="s">
        <v>18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12</v>
      </c>
      <c r="D2189" s="29">
        <v>12</v>
      </c>
      <c r="E2189" s="33">
        <v>108.24</v>
      </c>
      <c r="F2189" s="34" t="s">
        <v>18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12</v>
      </c>
      <c r="D2190" s="29">
        <v>88</v>
      </c>
      <c r="E2190" s="33">
        <v>108.24</v>
      </c>
      <c r="F2190" s="34" t="s">
        <v>18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12</v>
      </c>
      <c r="D2191" s="29">
        <v>100</v>
      </c>
      <c r="E2191" s="33">
        <v>108.24</v>
      </c>
      <c r="F2191" s="34" t="s">
        <v>18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12</v>
      </c>
      <c r="D2192" s="29">
        <v>16</v>
      </c>
      <c r="E2192" s="33">
        <v>108.24</v>
      </c>
      <c r="F2192" s="34" t="s">
        <v>18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12</v>
      </c>
      <c r="D2193" s="29">
        <v>31</v>
      </c>
      <c r="E2193" s="33">
        <v>108.24</v>
      </c>
      <c r="F2193" s="34" t="s">
        <v>18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12</v>
      </c>
      <c r="D2194" s="29">
        <v>51</v>
      </c>
      <c r="E2194" s="33">
        <v>108.24</v>
      </c>
      <c r="F2194" s="34" t="s">
        <v>18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12</v>
      </c>
      <c r="D2195" s="29">
        <v>7</v>
      </c>
      <c r="E2195" s="33">
        <v>108.23</v>
      </c>
      <c r="F2195" s="34" t="s">
        <v>18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12</v>
      </c>
      <c r="D2196" s="29">
        <v>16</v>
      </c>
      <c r="E2196" s="33">
        <v>108.23</v>
      </c>
      <c r="F2196" s="34" t="s">
        <v>18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12</v>
      </c>
      <c r="D2197" s="29">
        <v>21</v>
      </c>
      <c r="E2197" s="33">
        <v>108.23</v>
      </c>
      <c r="F2197" s="34" t="s">
        <v>18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12</v>
      </c>
      <c r="D2198" s="29">
        <v>25</v>
      </c>
      <c r="E2198" s="33">
        <v>108.23</v>
      </c>
      <c r="F2198" s="34" t="s">
        <v>18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12</v>
      </c>
      <c r="D2199" s="29">
        <v>31</v>
      </c>
      <c r="E2199" s="33">
        <v>108.23</v>
      </c>
      <c r="F2199" s="34" t="s">
        <v>18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12</v>
      </c>
      <c r="D2200" s="29">
        <v>100</v>
      </c>
      <c r="E2200" s="33">
        <v>108.23</v>
      </c>
      <c r="F2200" s="34" t="s">
        <v>18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12</v>
      </c>
      <c r="D2201" s="29">
        <v>100</v>
      </c>
      <c r="E2201" s="33">
        <v>108.23</v>
      </c>
      <c r="F2201" s="34" t="s">
        <v>18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12</v>
      </c>
      <c r="D2202" s="29">
        <v>100</v>
      </c>
      <c r="E2202" s="33">
        <v>108.23</v>
      </c>
      <c r="F2202" s="34" t="s">
        <v>18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12</v>
      </c>
      <c r="D2203" s="29">
        <v>100</v>
      </c>
      <c r="E2203" s="33">
        <v>108.23</v>
      </c>
      <c r="F2203" s="34" t="s">
        <v>18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12</v>
      </c>
      <c r="D2204" s="29">
        <v>200</v>
      </c>
      <c r="E2204" s="33">
        <v>108.23</v>
      </c>
      <c r="F2204" s="34" t="s">
        <v>18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12</v>
      </c>
      <c r="D2205" s="29">
        <v>28</v>
      </c>
      <c r="E2205" s="33">
        <v>108.21</v>
      </c>
      <c r="F2205" s="34" t="s">
        <v>18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12</v>
      </c>
      <c r="D2206" s="29">
        <v>53</v>
      </c>
      <c r="E2206" s="33">
        <v>108.21</v>
      </c>
      <c r="F2206" s="34" t="s">
        <v>18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12</v>
      </c>
      <c r="D2207" s="29">
        <v>19</v>
      </c>
      <c r="E2207" s="33">
        <v>108.21</v>
      </c>
      <c r="F2207" s="34" t="s">
        <v>18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12</v>
      </c>
      <c r="D2208" s="29">
        <v>19</v>
      </c>
      <c r="E2208" s="33">
        <v>108.21</v>
      </c>
      <c r="F2208" s="34" t="s">
        <v>18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12</v>
      </c>
      <c r="D2209" s="29">
        <v>81</v>
      </c>
      <c r="E2209" s="33">
        <v>108.21</v>
      </c>
      <c r="F2209" s="34" t="s">
        <v>18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12</v>
      </c>
      <c r="D2210" s="29">
        <v>28</v>
      </c>
      <c r="E2210" s="33">
        <v>108.21</v>
      </c>
      <c r="F2210" s="34" t="s">
        <v>18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12</v>
      </c>
      <c r="D2211" s="29">
        <v>42</v>
      </c>
      <c r="E2211" s="33">
        <v>108.21</v>
      </c>
      <c r="F2211" s="34" t="s">
        <v>18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12</v>
      </c>
      <c r="D2212" s="29">
        <v>53</v>
      </c>
      <c r="E2212" s="33">
        <v>108.21</v>
      </c>
      <c r="F2212" s="34" t="s">
        <v>18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12</v>
      </c>
      <c r="D2213" s="29">
        <v>100</v>
      </c>
      <c r="E2213" s="33">
        <v>108.21</v>
      </c>
      <c r="F2213" s="34" t="s">
        <v>18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12</v>
      </c>
      <c r="D2214" s="29">
        <v>100</v>
      </c>
      <c r="E2214" s="33">
        <v>108.21</v>
      </c>
      <c r="F2214" s="34" t="s">
        <v>18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12</v>
      </c>
      <c r="D2215" s="29">
        <v>58</v>
      </c>
      <c r="E2215" s="33">
        <v>108.21</v>
      </c>
      <c r="F2215" s="34" t="s">
        <v>18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12</v>
      </c>
      <c r="D2216" s="29">
        <v>3</v>
      </c>
      <c r="E2216" s="33">
        <v>108.21</v>
      </c>
      <c r="F2216" s="34" t="s">
        <v>18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12</v>
      </c>
      <c r="D2217" s="29">
        <v>3</v>
      </c>
      <c r="E2217" s="33">
        <v>108.21</v>
      </c>
      <c r="F2217" s="34" t="s">
        <v>18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12</v>
      </c>
      <c r="D2218" s="29">
        <v>3</v>
      </c>
      <c r="E2218" s="33">
        <v>108.21</v>
      </c>
      <c r="F2218" s="34" t="s">
        <v>18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12</v>
      </c>
      <c r="D2219" s="29">
        <v>6</v>
      </c>
      <c r="E2219" s="33">
        <v>108.21</v>
      </c>
      <c r="F2219" s="34" t="s">
        <v>18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12</v>
      </c>
      <c r="D2220" s="29">
        <v>24</v>
      </c>
      <c r="E2220" s="33">
        <v>108.21</v>
      </c>
      <c r="F2220" s="34" t="s">
        <v>18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12</v>
      </c>
      <c r="D2221" s="29">
        <v>73</v>
      </c>
      <c r="E2221" s="33">
        <v>108.21</v>
      </c>
      <c r="F2221" s="34" t="s">
        <v>18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12</v>
      </c>
      <c r="D2222" s="29">
        <v>90</v>
      </c>
      <c r="E2222" s="33">
        <v>108.21</v>
      </c>
      <c r="F2222" s="34" t="s">
        <v>18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12</v>
      </c>
      <c r="D2223" s="29">
        <v>97</v>
      </c>
      <c r="E2223" s="33">
        <v>108.21</v>
      </c>
      <c r="F2223" s="34" t="s">
        <v>18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12</v>
      </c>
      <c r="D2224" s="29">
        <v>12</v>
      </c>
      <c r="E2224" s="33">
        <v>108.21</v>
      </c>
      <c r="F2224" s="34" t="s">
        <v>18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12</v>
      </c>
      <c r="D2225" s="29">
        <v>10</v>
      </c>
      <c r="E2225" s="33">
        <v>108.21</v>
      </c>
      <c r="F2225" s="34" t="s">
        <v>18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12</v>
      </c>
      <c r="D2226" s="29">
        <v>17</v>
      </c>
      <c r="E2226" s="33">
        <v>108.21</v>
      </c>
      <c r="F2226" s="34" t="s">
        <v>18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12</v>
      </c>
      <c r="D2227" s="29">
        <v>26</v>
      </c>
      <c r="E2227" s="33">
        <v>108.21</v>
      </c>
      <c r="F2227" s="34" t="s">
        <v>18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12</v>
      </c>
      <c r="D2228" s="29">
        <v>73</v>
      </c>
      <c r="E2228" s="33">
        <v>108.21</v>
      </c>
      <c r="F2228" s="34" t="s">
        <v>18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12</v>
      </c>
      <c r="D2229" s="29">
        <v>74</v>
      </c>
      <c r="E2229" s="33">
        <v>108.21</v>
      </c>
      <c r="F2229" s="34" t="s">
        <v>18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12</v>
      </c>
      <c r="D2230" s="29">
        <v>100</v>
      </c>
      <c r="E2230" s="33">
        <v>108.21</v>
      </c>
      <c r="F2230" s="34" t="s">
        <v>18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12</v>
      </c>
      <c r="D2231" s="29">
        <v>1</v>
      </c>
      <c r="E2231" s="33">
        <v>108.21</v>
      </c>
      <c r="F2231" s="34" t="s">
        <v>18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12</v>
      </c>
      <c r="D2232" s="29">
        <v>100</v>
      </c>
      <c r="E2232" s="33">
        <v>108.21</v>
      </c>
      <c r="F2232" s="34" t="s">
        <v>18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12</v>
      </c>
      <c r="D2233" s="29">
        <v>16</v>
      </c>
      <c r="E2233" s="33">
        <v>108.21</v>
      </c>
      <c r="F2233" s="34" t="s">
        <v>18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12</v>
      </c>
      <c r="D2234" s="29">
        <v>13</v>
      </c>
      <c r="E2234" s="33">
        <v>108.21</v>
      </c>
      <c r="F2234" s="34" t="s">
        <v>18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12</v>
      </c>
      <c r="D2235" s="29">
        <v>87</v>
      </c>
      <c r="E2235" s="33">
        <v>108.21</v>
      </c>
      <c r="F2235" s="34" t="s">
        <v>18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12</v>
      </c>
      <c r="D2236" s="29">
        <v>88</v>
      </c>
      <c r="E2236" s="33">
        <v>108.21</v>
      </c>
      <c r="F2236" s="34" t="s">
        <v>18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12</v>
      </c>
      <c r="D2237" s="29">
        <v>100</v>
      </c>
      <c r="E2237" s="33">
        <v>108.21</v>
      </c>
      <c r="F2237" s="34" t="s">
        <v>18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12</v>
      </c>
      <c r="D2238" s="29">
        <v>23</v>
      </c>
      <c r="E2238" s="33">
        <v>108.21</v>
      </c>
      <c r="F2238" s="34" t="s">
        <v>18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12</v>
      </c>
      <c r="D2239" s="29">
        <v>24</v>
      </c>
      <c r="E2239" s="33">
        <v>108.21</v>
      </c>
      <c r="F2239" s="34" t="s">
        <v>18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12</v>
      </c>
      <c r="D2240" s="29">
        <v>47</v>
      </c>
      <c r="E2240" s="33">
        <v>108.21</v>
      </c>
      <c r="F2240" s="34" t="s">
        <v>18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12</v>
      </c>
      <c r="D2241" s="29">
        <v>53</v>
      </c>
      <c r="E2241" s="33">
        <v>108.21</v>
      </c>
      <c r="F2241" s="34" t="s">
        <v>18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12</v>
      </c>
      <c r="D2242" s="29">
        <v>53</v>
      </c>
      <c r="E2242" s="33">
        <v>108.21</v>
      </c>
      <c r="F2242" s="34" t="s">
        <v>18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12</v>
      </c>
      <c r="D2243" s="29">
        <v>77</v>
      </c>
      <c r="E2243" s="33">
        <v>108.21</v>
      </c>
      <c r="F2243" s="34" t="s">
        <v>18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12</v>
      </c>
      <c r="D2244" s="29">
        <v>4</v>
      </c>
      <c r="E2244" s="33">
        <v>108.21</v>
      </c>
      <c r="F2244" s="34" t="s">
        <v>18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12</v>
      </c>
      <c r="D2245" s="29">
        <v>38</v>
      </c>
      <c r="E2245" s="33">
        <v>108.21</v>
      </c>
      <c r="F2245" s="34" t="s">
        <v>18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12</v>
      </c>
      <c r="D2246" s="29">
        <v>58</v>
      </c>
      <c r="E2246" s="33">
        <v>108.21</v>
      </c>
      <c r="F2246" s="34" t="s">
        <v>18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12</v>
      </c>
      <c r="D2247" s="29">
        <v>74</v>
      </c>
      <c r="E2247" s="33">
        <v>108.21</v>
      </c>
      <c r="F2247" s="34" t="s">
        <v>18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12</v>
      </c>
      <c r="D2248" s="29">
        <v>100</v>
      </c>
      <c r="E2248" s="33">
        <v>108.21</v>
      </c>
      <c r="F2248" s="34" t="s">
        <v>18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12</v>
      </c>
      <c r="D2249" s="29">
        <v>100</v>
      </c>
      <c r="E2249" s="33">
        <v>108.21</v>
      </c>
      <c r="F2249" s="34" t="s">
        <v>18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12</v>
      </c>
      <c r="D2250" s="29">
        <v>130</v>
      </c>
      <c r="E2250" s="33">
        <v>108.21</v>
      </c>
      <c r="F2250" s="34" t="s">
        <v>18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12</v>
      </c>
      <c r="D2251" s="29">
        <v>47</v>
      </c>
      <c r="E2251" s="33">
        <v>108.21</v>
      </c>
      <c r="F2251" s="34" t="s">
        <v>18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12</v>
      </c>
      <c r="D2252" s="29">
        <v>53</v>
      </c>
      <c r="E2252" s="33">
        <v>108.21</v>
      </c>
      <c r="F2252" s="34" t="s">
        <v>18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12</v>
      </c>
      <c r="D2253" s="29">
        <v>84</v>
      </c>
      <c r="E2253" s="33">
        <v>108.21</v>
      </c>
      <c r="F2253" s="34" t="s">
        <v>18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12</v>
      </c>
      <c r="D2254" s="29">
        <v>4</v>
      </c>
      <c r="E2254" s="33">
        <v>108.21</v>
      </c>
      <c r="F2254" s="34" t="s">
        <v>18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12</v>
      </c>
      <c r="D2255" s="29">
        <v>23</v>
      </c>
      <c r="E2255" s="33">
        <v>108.21</v>
      </c>
      <c r="F2255" s="34" t="s">
        <v>18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12</v>
      </c>
      <c r="D2256" s="29">
        <v>99</v>
      </c>
      <c r="E2256" s="33">
        <v>108.21</v>
      </c>
      <c r="F2256" s="34" t="s">
        <v>18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12</v>
      </c>
      <c r="D2257" s="29">
        <v>1</v>
      </c>
      <c r="E2257" s="33">
        <v>108.21</v>
      </c>
      <c r="F2257" s="34" t="s">
        <v>18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12</v>
      </c>
      <c r="D2258" s="29">
        <v>99</v>
      </c>
      <c r="E2258" s="33">
        <v>108.21</v>
      </c>
      <c r="F2258" s="34" t="s">
        <v>18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12</v>
      </c>
      <c r="D2259" s="29">
        <v>100</v>
      </c>
      <c r="E2259" s="33">
        <v>108.21</v>
      </c>
      <c r="F2259" s="34" t="s">
        <v>18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12</v>
      </c>
      <c r="D2260" s="29">
        <v>9</v>
      </c>
      <c r="E2260" s="33">
        <v>108.23</v>
      </c>
      <c r="F2260" s="34" t="s">
        <v>18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12</v>
      </c>
      <c r="D2261" s="29">
        <v>100</v>
      </c>
      <c r="E2261" s="33">
        <v>108.23</v>
      </c>
      <c r="F2261" s="34" t="s">
        <v>18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12</v>
      </c>
      <c r="D2262" s="29">
        <v>100</v>
      </c>
      <c r="E2262" s="33">
        <v>108.23</v>
      </c>
      <c r="F2262" s="34" t="s">
        <v>18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12</v>
      </c>
      <c r="D2263" s="29">
        <v>100</v>
      </c>
      <c r="E2263" s="33">
        <v>108.23</v>
      </c>
      <c r="F2263" s="34" t="s">
        <v>18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12</v>
      </c>
      <c r="D2264" s="29">
        <v>200</v>
      </c>
      <c r="E2264" s="33">
        <v>108.23</v>
      </c>
      <c r="F2264" s="34" t="s">
        <v>18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12</v>
      </c>
      <c r="D2265" s="29">
        <v>91</v>
      </c>
      <c r="E2265" s="33">
        <v>108.22499999999999</v>
      </c>
      <c r="F2265" s="34" t="s">
        <v>18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12</v>
      </c>
      <c r="D2266" s="29">
        <v>1</v>
      </c>
      <c r="E2266" s="33">
        <v>108.21</v>
      </c>
      <c r="F2266" s="34" t="s">
        <v>18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12</v>
      </c>
      <c r="D2267" s="29">
        <v>1</v>
      </c>
      <c r="E2267" s="33">
        <v>108.21</v>
      </c>
      <c r="F2267" s="34" t="s">
        <v>18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12</v>
      </c>
      <c r="D2268" s="29">
        <v>1</v>
      </c>
      <c r="E2268" s="33">
        <v>108.21</v>
      </c>
      <c r="F2268" s="34" t="s">
        <v>18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12</v>
      </c>
      <c r="D2269" s="29">
        <v>12</v>
      </c>
      <c r="E2269" s="33">
        <v>108.21</v>
      </c>
      <c r="F2269" s="34" t="s">
        <v>18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12</v>
      </c>
      <c r="D2270" s="29">
        <v>15</v>
      </c>
      <c r="E2270" s="33">
        <v>108.21</v>
      </c>
      <c r="F2270" s="34" t="s">
        <v>18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12</v>
      </c>
      <c r="D2271" s="29">
        <v>15</v>
      </c>
      <c r="E2271" s="33">
        <v>108.21</v>
      </c>
      <c r="F2271" s="34" t="s">
        <v>18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12</v>
      </c>
      <c r="D2272" s="29">
        <v>16</v>
      </c>
      <c r="E2272" s="33">
        <v>108.21</v>
      </c>
      <c r="F2272" s="34" t="s">
        <v>18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12</v>
      </c>
      <c r="D2273" s="29">
        <v>31</v>
      </c>
      <c r="E2273" s="33">
        <v>108.21</v>
      </c>
      <c r="F2273" s="34" t="s">
        <v>18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12</v>
      </c>
      <c r="D2274" s="29">
        <v>46</v>
      </c>
      <c r="E2274" s="33">
        <v>108.21</v>
      </c>
      <c r="F2274" s="34" t="s">
        <v>18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12</v>
      </c>
      <c r="D2275" s="29">
        <v>4</v>
      </c>
      <c r="E2275" s="33">
        <v>108.21</v>
      </c>
      <c r="F2275" s="34" t="s">
        <v>18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12</v>
      </c>
      <c r="D2276" s="29">
        <v>12</v>
      </c>
      <c r="E2276" s="33">
        <v>108.21</v>
      </c>
      <c r="F2276" s="34" t="s">
        <v>18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12</v>
      </c>
      <c r="D2277" s="29">
        <v>96</v>
      </c>
      <c r="E2277" s="33">
        <v>108.21</v>
      </c>
      <c r="F2277" s="34" t="s">
        <v>18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12</v>
      </c>
      <c r="D2278" s="29">
        <v>96</v>
      </c>
      <c r="E2278" s="33">
        <v>108.21</v>
      </c>
      <c r="F2278" s="34" t="s">
        <v>18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12</v>
      </c>
      <c r="D2279" s="29">
        <v>100</v>
      </c>
      <c r="E2279" s="33">
        <v>108.21</v>
      </c>
      <c r="F2279" s="34" t="s">
        <v>18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12</v>
      </c>
      <c r="D2280" s="29">
        <v>100</v>
      </c>
      <c r="E2280" s="33">
        <v>108.21</v>
      </c>
      <c r="F2280" s="34" t="s">
        <v>18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12</v>
      </c>
      <c r="D2281" s="29">
        <v>100</v>
      </c>
      <c r="E2281" s="33">
        <v>108.21</v>
      </c>
      <c r="F2281" s="34" t="s">
        <v>18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12</v>
      </c>
      <c r="D2282" s="29">
        <v>100</v>
      </c>
      <c r="E2282" s="33">
        <v>108.21</v>
      </c>
      <c r="F2282" s="34" t="s">
        <v>18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12</v>
      </c>
      <c r="D2283" s="29">
        <v>54</v>
      </c>
      <c r="E2283" s="33">
        <v>108.21</v>
      </c>
      <c r="F2283" s="34" t="s">
        <v>18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12</v>
      </c>
      <c r="D2284" s="29">
        <v>100</v>
      </c>
      <c r="E2284" s="33">
        <v>108.21</v>
      </c>
      <c r="F2284" s="34" t="s">
        <v>18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12</v>
      </c>
      <c r="D2285" s="29">
        <v>100</v>
      </c>
      <c r="E2285" s="33">
        <v>108.21</v>
      </c>
      <c r="F2285" s="34" t="s">
        <v>18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12</v>
      </c>
      <c r="D2286" s="29">
        <v>100</v>
      </c>
      <c r="E2286" s="33">
        <v>108.21</v>
      </c>
      <c r="F2286" s="34" t="s">
        <v>18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12</v>
      </c>
      <c r="D2287" s="29">
        <v>1</v>
      </c>
      <c r="E2287" s="33">
        <v>108.21</v>
      </c>
      <c r="F2287" s="34" t="s">
        <v>18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12</v>
      </c>
      <c r="D2288" s="29">
        <v>1</v>
      </c>
      <c r="E2288" s="33">
        <v>108.21</v>
      </c>
      <c r="F2288" s="34" t="s">
        <v>18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12</v>
      </c>
      <c r="D2289" s="29">
        <v>1</v>
      </c>
      <c r="E2289" s="33">
        <v>108.21</v>
      </c>
      <c r="F2289" s="34" t="s">
        <v>18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12</v>
      </c>
      <c r="D2290" s="29">
        <v>31</v>
      </c>
      <c r="E2290" s="33">
        <v>108.21</v>
      </c>
      <c r="F2290" s="34" t="s">
        <v>18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12</v>
      </c>
      <c r="D2291" s="29">
        <v>21</v>
      </c>
      <c r="E2291" s="33">
        <v>108.21</v>
      </c>
      <c r="F2291" s="34" t="s">
        <v>18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12</v>
      </c>
      <c r="D2292" s="29">
        <v>25</v>
      </c>
      <c r="E2292" s="33">
        <v>108.21</v>
      </c>
      <c r="F2292" s="34" t="s">
        <v>18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12</v>
      </c>
      <c r="D2293" s="29">
        <v>25</v>
      </c>
      <c r="E2293" s="33">
        <v>108.21</v>
      </c>
      <c r="F2293" s="34" t="s">
        <v>18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12</v>
      </c>
      <c r="D2294" s="29">
        <v>25</v>
      </c>
      <c r="E2294" s="33">
        <v>108.21</v>
      </c>
      <c r="F2294" s="34" t="s">
        <v>18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12</v>
      </c>
      <c r="D2295" s="29">
        <v>25</v>
      </c>
      <c r="E2295" s="33">
        <v>108.21</v>
      </c>
      <c r="F2295" s="34" t="s">
        <v>18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12</v>
      </c>
      <c r="D2296" s="29">
        <v>25</v>
      </c>
      <c r="E2296" s="33">
        <v>108.21</v>
      </c>
      <c r="F2296" s="34" t="s">
        <v>18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12</v>
      </c>
      <c r="D2297" s="29">
        <v>25</v>
      </c>
      <c r="E2297" s="33">
        <v>108.21</v>
      </c>
      <c r="F2297" s="34" t="s">
        <v>18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12</v>
      </c>
      <c r="D2298" s="29">
        <v>25</v>
      </c>
      <c r="E2298" s="33">
        <v>108.21</v>
      </c>
      <c r="F2298" s="34" t="s">
        <v>18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12</v>
      </c>
      <c r="D2299" s="29">
        <v>31</v>
      </c>
      <c r="E2299" s="33">
        <v>108.21</v>
      </c>
      <c r="F2299" s="34" t="s">
        <v>18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12</v>
      </c>
      <c r="D2300" s="29">
        <v>69</v>
      </c>
      <c r="E2300" s="33">
        <v>108.21</v>
      </c>
      <c r="F2300" s="34" t="s">
        <v>18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12</v>
      </c>
      <c r="D2301" s="29">
        <v>100</v>
      </c>
      <c r="E2301" s="33">
        <v>108.21</v>
      </c>
      <c r="F2301" s="34" t="s">
        <v>18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12</v>
      </c>
      <c r="D2302" s="29">
        <v>4</v>
      </c>
      <c r="E2302" s="33">
        <v>108.21</v>
      </c>
      <c r="F2302" s="34" t="s">
        <v>18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12</v>
      </c>
      <c r="D2303" s="29">
        <v>5</v>
      </c>
      <c r="E2303" s="33">
        <v>108.21</v>
      </c>
      <c r="F2303" s="34" t="s">
        <v>18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12</v>
      </c>
      <c r="D2304" s="29">
        <v>13</v>
      </c>
      <c r="E2304" s="33">
        <v>108.21</v>
      </c>
      <c r="F2304" s="34" t="s">
        <v>18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12</v>
      </c>
      <c r="D2305" s="29">
        <v>44</v>
      </c>
      <c r="E2305" s="33">
        <v>108.21</v>
      </c>
      <c r="F2305" s="34" t="s">
        <v>18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12</v>
      </c>
      <c r="D2306" s="29">
        <v>1</v>
      </c>
      <c r="E2306" s="33">
        <v>108.21</v>
      </c>
      <c r="F2306" s="34" t="s">
        <v>18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12</v>
      </c>
      <c r="D2307" s="29">
        <v>3</v>
      </c>
      <c r="E2307" s="33">
        <v>108.21</v>
      </c>
      <c r="F2307" s="34" t="s">
        <v>18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12</v>
      </c>
      <c r="D2308" s="29">
        <v>403</v>
      </c>
      <c r="E2308" s="33">
        <v>108.18</v>
      </c>
      <c r="F2308" s="34" t="s">
        <v>18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12</v>
      </c>
      <c r="D2309" s="29">
        <v>100</v>
      </c>
      <c r="E2309" s="33">
        <v>108.18</v>
      </c>
      <c r="F2309" s="34" t="s">
        <v>18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12</v>
      </c>
      <c r="D2310" s="29">
        <v>100</v>
      </c>
      <c r="E2310" s="33">
        <v>108.16</v>
      </c>
      <c r="F2310" s="34" t="s">
        <v>18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12</v>
      </c>
      <c r="D2311" s="29">
        <v>100</v>
      </c>
      <c r="E2311" s="33">
        <v>108.18</v>
      </c>
      <c r="F2311" s="34" t="s">
        <v>18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12</v>
      </c>
      <c r="D2312" s="29">
        <v>432</v>
      </c>
      <c r="E2312" s="33">
        <v>108.18</v>
      </c>
      <c r="F2312" s="34" t="s">
        <v>18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12</v>
      </c>
      <c r="D2313" s="29">
        <v>100</v>
      </c>
      <c r="E2313" s="33">
        <v>108.18</v>
      </c>
      <c r="F2313" s="34" t="s">
        <v>18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12</v>
      </c>
      <c r="D2314" s="29">
        <v>100</v>
      </c>
      <c r="E2314" s="33">
        <v>108.18</v>
      </c>
      <c r="F2314" s="34" t="s">
        <v>18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12</v>
      </c>
      <c r="D2315" s="29">
        <v>100</v>
      </c>
      <c r="E2315" s="33">
        <v>108.15</v>
      </c>
      <c r="F2315" s="34" t="s">
        <v>18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12</v>
      </c>
      <c r="D2316" s="29">
        <v>100</v>
      </c>
      <c r="E2316" s="33">
        <v>108.11499999999999</v>
      </c>
      <c r="F2316" s="34" t="s">
        <v>18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12</v>
      </c>
      <c r="D2317" s="29">
        <v>100</v>
      </c>
      <c r="E2317" s="33">
        <v>108.16</v>
      </c>
      <c r="F2317" s="34" t="s">
        <v>18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12</v>
      </c>
      <c r="D2318" s="29">
        <v>200</v>
      </c>
      <c r="E2318" s="33">
        <v>108.16</v>
      </c>
      <c r="F2318" s="34" t="s">
        <v>18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12</v>
      </c>
      <c r="D2319" s="29">
        <v>100</v>
      </c>
      <c r="E2319" s="33">
        <v>108.19</v>
      </c>
      <c r="F2319" s="34" t="s">
        <v>18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12</v>
      </c>
      <c r="D2320" s="29">
        <v>100</v>
      </c>
      <c r="E2320" s="33">
        <v>108.19</v>
      </c>
      <c r="F2320" s="34" t="s">
        <v>18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12</v>
      </c>
      <c r="D2321" s="29">
        <v>200</v>
      </c>
      <c r="E2321" s="33">
        <v>108.19</v>
      </c>
      <c r="F2321" s="34" t="s">
        <v>18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12</v>
      </c>
      <c r="D2322" s="29">
        <v>61</v>
      </c>
      <c r="E2322" s="33">
        <v>108.27</v>
      </c>
      <c r="F2322" s="34" t="s">
        <v>18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12</v>
      </c>
      <c r="D2323" s="29">
        <v>14</v>
      </c>
      <c r="E2323" s="33">
        <v>108.27</v>
      </c>
      <c r="F2323" s="34" t="s">
        <v>18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12</v>
      </c>
      <c r="D2324" s="29">
        <v>14</v>
      </c>
      <c r="E2324" s="33">
        <v>108.27</v>
      </c>
      <c r="F2324" s="34" t="s">
        <v>18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12</v>
      </c>
      <c r="D2325" s="29">
        <v>100</v>
      </c>
      <c r="E2325" s="33">
        <v>108.27</v>
      </c>
      <c r="F2325" s="34" t="s">
        <v>18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12</v>
      </c>
      <c r="D2326" s="29">
        <v>186</v>
      </c>
      <c r="E2326" s="33">
        <v>108.27</v>
      </c>
      <c r="F2326" s="34" t="s">
        <v>18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12</v>
      </c>
      <c r="D2327" s="29">
        <v>186</v>
      </c>
      <c r="E2327" s="33">
        <v>108.27</v>
      </c>
      <c r="F2327" s="34" t="s">
        <v>18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12</v>
      </c>
      <c r="D2328" s="29">
        <v>56</v>
      </c>
      <c r="E2328" s="33">
        <v>108.27</v>
      </c>
      <c r="F2328" s="34" t="s">
        <v>18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12</v>
      </c>
      <c r="D2329" s="29">
        <v>83</v>
      </c>
      <c r="E2329" s="33">
        <v>108.27</v>
      </c>
      <c r="F2329" s="34" t="s">
        <v>18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12</v>
      </c>
      <c r="D2330" s="29">
        <v>200</v>
      </c>
      <c r="E2330" s="33">
        <v>108.25</v>
      </c>
      <c r="F2330" s="34" t="s">
        <v>18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12</v>
      </c>
      <c r="D2331" s="29">
        <v>200</v>
      </c>
      <c r="E2331" s="33">
        <v>108.26</v>
      </c>
      <c r="F2331" s="34" t="s">
        <v>18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12</v>
      </c>
      <c r="D2332" s="29">
        <v>100</v>
      </c>
      <c r="E2332" s="33">
        <v>108.25</v>
      </c>
      <c r="F2332" s="34" t="s">
        <v>18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Weekly totals</vt:lpstr>
      <vt:lpstr>Daily Totals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2023-06-13T02:59:52Z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