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Share Repurchase\2023\OMR Program Execution\Week of 2023.01.23\"/>
    </mc:Choice>
  </mc:AlternateContent>
  <xr:revisionPtr revIDLastSave="0" documentId="13_ncr:1_{97E2293B-D8BB-45C6-BF4A-CD1A85FD2D2F}" xr6:coauthVersionLast="47" xr6:coauthVersionMax="47" xr10:uidLastSave="{00000000-0000-0000-0000-000000000000}"/>
  <bookViews>
    <workbookView xWindow="28680" yWindow="-120" windowWidth="29040" windowHeight="15990" tabRatio="700" xr2:uid="{00000000-000D-0000-FFFF-FFFF00000000}"/>
  </bookViews>
  <sheets>
    <sheet name="Weekly totals" sheetId="12" r:id="rId1"/>
    <sheet name="Daily Totals" sheetId="6" r:id="rId2"/>
    <sheet name="Details 2023-01-27" sheetId="66" r:id="rId3"/>
    <sheet name="Details 2023-01-26" sheetId="65" r:id="rId4"/>
    <sheet name="Details 2023-01-25" sheetId="64" r:id="rId5"/>
    <sheet name="Details 2023-01-24" sheetId="63" r:id="rId6"/>
    <sheet name="Details 2023-01-23" sheetId="62" r:id="rId7"/>
    <sheet name="Details 2023-01-20" sheetId="61" r:id="rId8"/>
    <sheet name="Details 2023-01-19" sheetId="60" r:id="rId9"/>
    <sheet name="Details 2023-01-18" sheetId="59" r:id="rId10"/>
    <sheet name="Details 2023-01-17" sheetId="58" r:id="rId11"/>
    <sheet name="Details 2023-01-16" sheetId="57" r:id="rId12"/>
    <sheet name="Details 2023-01-13" sheetId="52" r:id="rId13"/>
    <sheet name="Details 2023-01-12" sheetId="53" r:id="rId14"/>
    <sheet name="Details 2023-01-11" sheetId="54" r:id="rId15"/>
    <sheet name="Details 2023-01-10" sheetId="55" r:id="rId16"/>
    <sheet name="Details 2023-01-09" sheetId="56" r:id="rId17"/>
    <sheet name="Details 2023-01-06" sheetId="51" r:id="rId18"/>
    <sheet name="Details 2023-01-05" sheetId="50" r:id="rId19"/>
    <sheet name="Details 2023-01-04" sheetId="49" r:id="rId20"/>
    <sheet name="Details 2023-01-03" sheetId="46" r:id="rId21"/>
    <sheet name="Details 2023-01-02" sheetId="45" r:id="rId22"/>
    <sheet name="Details 2022-12-30" sheetId="44" r:id="rId23"/>
    <sheet name="Details 2022-12-29" sheetId="43" r:id="rId24"/>
    <sheet name="Details 2022-12-28" sheetId="42" r:id="rId25"/>
    <sheet name="Details 2022-12-27" sheetId="41" r:id="rId26"/>
    <sheet name="Details 2022-12-26" sheetId="40" r:id="rId27"/>
    <sheet name="Details 2022-12-23" sheetId="39" r:id="rId28"/>
    <sheet name="Details 2022-12-22" sheetId="38" r:id="rId29"/>
    <sheet name="Details 2022-12-21" sheetId="37" r:id="rId30"/>
    <sheet name="Details 2022-12-20" sheetId="30" r:id="rId31"/>
    <sheet name="Details 2022-12-19" sheetId="28" r:id="rId32"/>
    <sheet name="Details 2022-12-16" sheetId="31" r:id="rId33"/>
    <sheet name="Details 2022-12-15" sheetId="26" r:id="rId34"/>
    <sheet name="Details 2022-12-14" sheetId="25" r:id="rId35"/>
    <sheet name="Details 2022-12-13" sheetId="32" r:id="rId36"/>
    <sheet name="Details 2022-12-12" sheetId="33" r:id="rId37"/>
    <sheet name="Details 2022-12-09" sheetId="34" r:id="rId38"/>
    <sheet name="Details 2022-12-08" sheetId="35" r:id="rId39"/>
    <sheet name="Details 2022-12-07" sheetId="36" r:id="rId40"/>
  </sheets>
  <definedNames>
    <definedName name="Day1_Fills" localSheetId="39">#REF!</definedName>
    <definedName name="Day1_Fills" localSheetId="37">#REF!</definedName>
    <definedName name="Day1_Fills" localSheetId="32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9">#REF!</definedName>
    <definedName name="Day2_Fills" localSheetId="37">#REF!</definedName>
    <definedName name="Day2_Fills" localSheetId="32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9">#REF!</definedName>
    <definedName name="Day3_Fills" localSheetId="37">#REF!</definedName>
    <definedName name="Day3_Fills" localSheetId="32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9">#REF!</definedName>
    <definedName name="Day4_Fills" localSheetId="37">#REF!</definedName>
    <definedName name="Day4_Fills" localSheetId="32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9">#REF!</definedName>
    <definedName name="Day5_Fills" localSheetId="37">#REF!</definedName>
    <definedName name="Day5_Fills" localSheetId="32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totals'!$A$1:$F$15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2" l="1"/>
  <c r="E13" i="12"/>
  <c r="B1" i="66"/>
  <c r="B1" i="65"/>
  <c r="B1" i="64"/>
  <c r="B1" i="63"/>
  <c r="B1" i="62"/>
  <c r="B12" i="12"/>
  <c r="C12" i="12" s="1"/>
  <c r="E12" i="12"/>
  <c r="B1" i="61"/>
  <c r="B1" i="60"/>
  <c r="B1" i="59"/>
  <c r="B1" i="58"/>
  <c r="B1" i="50"/>
  <c r="B1" i="52"/>
  <c r="B34" i="6"/>
  <c r="B38" i="6"/>
  <c r="B36" i="6"/>
  <c r="B40" i="6"/>
  <c r="B39" i="6"/>
  <c r="B43" i="6"/>
  <c r="B42" i="6"/>
  <c r="B35" i="6"/>
  <c r="B37" i="6"/>
  <c r="B41" i="6"/>
  <c r="D13" i="12" l="1"/>
  <c r="C13" i="12"/>
  <c r="C43" i="6"/>
  <c r="C42" i="6"/>
  <c r="C39" i="6"/>
  <c r="C40" i="6"/>
  <c r="C41" i="6"/>
  <c r="D12" i="12"/>
  <c r="C36" i="6"/>
  <c r="C38" i="6"/>
  <c r="C34" i="6"/>
  <c r="D34" i="6"/>
  <c r="E34" i="6" s="1"/>
  <c r="C37" i="6"/>
  <c r="C35" i="6"/>
  <c r="A4" i="6"/>
  <c r="B32" i="6"/>
  <c r="D37" i="6"/>
  <c r="B33" i="6"/>
  <c r="D38" i="6"/>
  <c r="B31" i="6"/>
  <c r="D43" i="6"/>
  <c r="D35" i="6"/>
  <c r="D41" i="6"/>
  <c r="D42" i="6"/>
  <c r="D40" i="6"/>
  <c r="D36" i="6"/>
  <c r="B30" i="6"/>
  <c r="D39" i="6"/>
  <c r="B29" i="6"/>
  <c r="E43" i="6" l="1"/>
  <c r="E42" i="6"/>
  <c r="E41" i="6"/>
  <c r="E40" i="6"/>
  <c r="E39" i="6"/>
  <c r="E38" i="6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B17" i="6"/>
  <c r="B10" i="6"/>
  <c r="B12" i="6"/>
  <c r="B11" i="6"/>
  <c r="B25" i="6"/>
  <c r="B27" i="6"/>
  <c r="B8" i="6"/>
  <c r="B20" i="6"/>
  <c r="B7" i="6"/>
  <c r="B26" i="6"/>
  <c r="B24" i="6"/>
  <c r="B28" i="6"/>
  <c r="B9" i="6"/>
  <c r="D33" i="6"/>
  <c r="B6" i="6"/>
  <c r="B16" i="6"/>
  <c r="B15" i="6"/>
  <c r="B23" i="6"/>
  <c r="B18" i="6"/>
  <c r="B13" i="6"/>
  <c r="B14" i="6"/>
  <c r="B21" i="6"/>
  <c r="B19" i="6"/>
  <c r="B22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45" i="6"/>
  <c r="C45" i="6"/>
  <c r="E45" i="6" l="1"/>
  <c r="D45" i="6" l="1"/>
  <c r="C15" i="12" l="1"/>
  <c r="B15" i="12"/>
  <c r="E15" i="12" l="1"/>
  <c r="D15" i="12" s="1"/>
</calcChain>
</file>

<file path=xl/sharedStrings.xml><?xml version="1.0" encoding="utf-8"?>
<sst xmlns="http://schemas.openxmlformats.org/spreadsheetml/2006/main" count="24651" uniqueCount="52">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</sst>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52</xdr:row>
      <xdr:rowOff>15240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52</xdr:row>
      <xdr:rowOff>15240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1467835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1468689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Totals'!A6:A45),"YYYY-MM-DD"),TEXT(MIN('Daily Totals'!A6:A45),"jjjj-mm-tt"))&amp;" - "&amp;IFERROR(TEXT(MAX('Daily Totals'!A6:A45),"YYYY-MM-DD"),TEXT(MAX('Daily Totals'!A6:A45),"jjjj-mm-tt"))</f>
        <v>Period: 2022-12-07 - 2023-01-27</v>
      </c>
      <c r="B4" s="3"/>
    </row>
    <row r="5" spans="1:9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3.2">
      <c r="A6" s="3" t="s">
        <v>25</v>
      </c>
      <c r="B6" s="23">
        <f ca="1">SUM(OFFSET('Daily Totals'!$B$5,MATCH(DATE(MID(A6,1,4),MID(A6,6,2),MID(A6,9,2)),'Daily Totals'!$A$6:$A$44,0),0,(MATCH(DATE(MID(A6,14,4),MID(A6,19,2),MID(A6,22,2)),'Daily Totals'!$A$6:$A$44,0)-MATCH(DATE(MID(A6,1,4),MID(A6,6,2),MID(A6,9,2)),'Daily Totals'!$A$6:$A$44,0)+1)))</f>
        <v>0</v>
      </c>
      <c r="C6" s="20">
        <f t="shared" ref="C6:C12" ca="1" si="0">IF(B6="-","-",B6/$F$19*100)</f>
        <v>0</v>
      </c>
      <c r="D6" s="20" t="s">
        <v>30</v>
      </c>
      <c r="E6" s="20">
        <f ca="1">SUM(OFFSET('Daily Totals'!$E$5,MATCH(DATE(MID(A6,1,4),MID(A6,6,2),MID(A6,9,2)),'Daily Totals'!$A$6:$A$44,0),0,(MATCH(DATE(MID(A6,14,4),MID(A6,19,2),MID(A6,22,2)),'Daily Totals'!$A$6:$A$44,0)-MATCH(DATE(MID(A6,1,4),MID(A6,6,2),MID(A6,9,2)),'Daily Totals'!$A$6:$A$44,0)+1)))</f>
        <v>0</v>
      </c>
      <c r="F6" s="4" t="s">
        <v>0</v>
      </c>
    </row>
    <row r="7" spans="1:9" ht="13.2">
      <c r="A7" s="3" t="s">
        <v>26</v>
      </c>
      <c r="B7" s="23">
        <f ca="1">SUM(OFFSET('Daily Totals'!$B$5,MATCH(DATE(MID(A7,1,4),MID(A7,6,2),MID(A7,9,2)),'Daily Totals'!$A$6:$A$44,0),0,(MATCH(DATE(MID(A7,14,4),MID(A7,19,2),MID(A7,22,2)),'Daily Totals'!$A$6:$A$44,0)-MATCH(DATE(MID(A7,1,4),MID(A7,6,2),MID(A7,9,2)),'Daily Totals'!$A$6:$A$44,0)+1)))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Totals'!$A$6:$A$44,0),0,(MATCH(DATE(MID(A7,14,4),MID(A7,19,2),MID(A7,22,2)),'Daily Totals'!$A$6:$A$44,0)-MATCH(DATE(MID(A7,1,4),MID(A7,6,2),MID(A7,9,2)),'Daily Totals'!$A$6:$A$44,0)+1)))</f>
        <v>0</v>
      </c>
      <c r="F7" s="4" t="s">
        <v>0</v>
      </c>
    </row>
    <row r="8" spans="1:9" ht="13.2">
      <c r="A8" s="3" t="s">
        <v>27</v>
      </c>
      <c r="B8" s="23">
        <f ca="1">SUM(OFFSET('Daily Totals'!$B$5,MATCH(DATE(MID(A8,1,4),MID(A8,6,2),MID(A8,9,2)),'Daily Totals'!$A$6:$A$44,0),0,(MATCH(DATE(MID(A8,14,4),MID(A8,19,2),MID(A8,22,2)),'Daily Totals'!$A$6:$A$44,0)-MATCH(DATE(MID(A8,1,4),MID(A8,6,2),MID(A8,9,2)),'Daily Totals'!$A$6:$A$44,0)+1)))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Totals'!$A$6:$A$44,0),0,(MATCH(DATE(MID(A8,14,4),MID(A8,19,2),MID(A8,22,2)),'Daily Totals'!$A$6:$A$44,0)-MATCH(DATE(MID(A8,1,4),MID(A8,6,2),MID(A8,9,2)),'Daily Totals'!$A$6:$A$44,0)+1)))</f>
        <v>0</v>
      </c>
      <c r="F8" s="4" t="s">
        <v>0</v>
      </c>
    </row>
    <row r="9" spans="1:9" ht="13.2">
      <c r="A9" s="3" t="s">
        <v>28</v>
      </c>
      <c r="B9" s="23">
        <f ca="1">SUM(OFFSET('Daily Totals'!$B$5,MATCH(DATE(MID(A9,1,4),MID(A9,6,2),MID(A9,9,2)),'Daily Totals'!$A$6:$A$44,0),0,(MATCH(DATE(MID(A9,14,4),MID(A9,19,2),MID(A9,22,2)),'Daily Totals'!$A$6:$A$44,0)-MATCH(DATE(MID(A9,1,4),MID(A9,6,2),MID(A9,9,2)),'Daily Totals'!$A$6:$A$44,0)+1)))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Totals'!$A$6:$A$44,0),0,(MATCH(DATE(MID(A9,14,4),MID(A9,19,2),MID(A9,22,2)),'Daily Totals'!$A$6:$A$44,0)-MATCH(DATE(MID(A9,1,4),MID(A9,6,2),MID(A9,9,2)),'Daily Totals'!$A$6:$A$44,0)+1)))</f>
        <v>0</v>
      </c>
      <c r="F9" s="4" t="s">
        <v>0</v>
      </c>
    </row>
    <row r="10" spans="1:9" ht="13.2">
      <c r="A10" s="3" t="s">
        <v>29</v>
      </c>
      <c r="B10" s="23">
        <f ca="1">SUM(OFFSET('Daily Totals'!$B$5,MATCH(DATE(MID(A10,1,4),MID(A10,6,2),MID(A10,9,2)),'Daily Totals'!$A$6:$A$44,0),0,(MATCH(DATE(MID(A10,14,4),MID(A10,19,2),MID(A10,22,2)),'Daily Totals'!$A$6:$A$44,0)-MATCH(DATE(MID(A10,1,4),MID(A10,6,2),MID(A10,9,2)),'Daily Totals'!$A$6:$A$44,0)+1)))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Totals'!$A$6:$A$44,0),0,(MATCH(DATE(MID(A10,14,4),MID(A10,19,2),MID(A10,22,2)),'Daily Totals'!$A$6:$A$44,0)-MATCH(DATE(MID(A10,1,4),MID(A10,6,2),MID(A10,9,2)),'Daily Totals'!$A$6:$A$44,0)+1)))</f>
        <v>207615.46</v>
      </c>
      <c r="F10" s="4" t="s">
        <v>0</v>
      </c>
    </row>
    <row r="11" spans="1:9" ht="13.2">
      <c r="A11" s="3" t="s">
        <v>31</v>
      </c>
      <c r="B11" s="23">
        <f ca="1">SUM(OFFSET('Daily Totals'!$B$5,MATCH(DATE(MID(A11,1,4),MID(A11,6,2),MID(A11,9,2)),'Daily Totals'!$A$6:$A$44,0),0,(MATCH(DATE(MID(A11,14,4),MID(A11,19,2),MID(A11,22,2)),'Daily Totals'!$A$6:$A$44,0)-MATCH(DATE(MID(A11,1,4),MID(A11,6,2),MID(A11,9,2)),'Daily Totals'!$A$6:$A$44,0)+1)))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Totals'!$A$6:$A$44,0),0,(MATCH(DATE(MID(A11,14,4),MID(A11,19,2),MID(A11,22,2)),'Daily Totals'!$A$6:$A$44,0)-MATCH(DATE(MID(A11,1,4),MID(A11,6,2),MID(A11,9,2)),'Daily Totals'!$A$6:$A$44,0)+1)))</f>
        <v>1534141.7500000005</v>
      </c>
      <c r="F11" s="4" t="s">
        <v>0</v>
      </c>
    </row>
    <row r="12" spans="1:9" ht="13.2">
      <c r="A12" s="3" t="s">
        <v>40</v>
      </c>
      <c r="B12" s="23">
        <f ca="1">SUM(OFFSET('Daily Totals'!$B$5,MATCH(DATE(MID(A12,1,4),MID(A12,6,2),MID(A12,9,2)),'Daily Totals'!$A$6:$A$44,0),0,(MATCH(DATE(MID(A12,14,4),MID(A12,19,2),MID(A12,22,2)),'Daily Totals'!$A$6:$A$44,0)-MATCH(DATE(MID(A12,1,4),MID(A12,6,2),MID(A12,9,2)),'Daily Totals'!$A$6:$A$44,0)+1)))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Totals'!$A$6:$A$44,0),0,(MATCH(DATE(MID(A12,14,4),MID(A12,19,2),MID(A12,22,2)),'Daily Totals'!$A$6:$A$44,0)-MATCH(DATE(MID(A12,1,4),MID(A12,6,2),MID(A12,9,2)),'Daily Totals'!$A$6:$A$44,0)+1)))</f>
        <v>38925713.920000002</v>
      </c>
      <c r="F12" s="4" t="s">
        <v>0</v>
      </c>
    </row>
    <row r="13" spans="1:9" ht="13.2">
      <c r="A13" s="3" t="s">
        <v>46</v>
      </c>
      <c r="B13" s="23">
        <f ca="1">SUM(OFFSET('Daily Totals'!$B$5,MATCH(DATE(MID(A13,1,4),MID(A13,6,2),MID(A13,9,2)),'Daily Totals'!$A$6:$A$44,0),0,(MATCH(DATE(MID(A13,14,4),MID(A13,19,2),MID(A13,22,2)),'Daily Totals'!$A$6:$A$44,0)-MATCH(DATE(MID(A13,1,4),MID(A13,6,2),MID(A13,9,2)),'Daily Totals'!$A$6:$A$44,0)+1)))</f>
        <v>195285</v>
      </c>
      <c r="C13" s="20">
        <f t="shared" ref="C13" ca="1" si="4">IF(B13="-","-",B13/$F$19*100)</f>
        <v>7.8569008844017463E-2</v>
      </c>
      <c r="D13" s="20">
        <f t="shared" ref="D13" ca="1" si="5">IF(B13="-","-",E13/B13)</f>
        <v>142.81234966843328</v>
      </c>
      <c r="E13" s="20">
        <f ca="1">SUM(OFFSET('Daily Totals'!$E$5,MATCH(DATE(MID(A13,1,4),MID(A13,6,2),MID(A13,9,2)),'Daily Totals'!$A$6:$A$44,0),0,(MATCH(DATE(MID(A13,14,4),MID(A13,19,2),MID(A13,22,2)),'Daily Totals'!$A$6:$A$44,0)-MATCH(DATE(MID(A13,1,4),MID(A13,6,2),MID(A13,9,2)),'Daily Totals'!$A$6:$A$44,0)+1)))</f>
        <v>27889109.704999994</v>
      </c>
      <c r="F13" s="4" t="s">
        <v>0</v>
      </c>
    </row>
    <row r="14" spans="1:9" ht="13.2">
      <c r="A14" s="3"/>
      <c r="B14" s="23"/>
      <c r="C14" s="20"/>
      <c r="D14" s="20"/>
      <c r="E14" s="20"/>
      <c r="F14" s="4"/>
    </row>
    <row r="15" spans="1:9">
      <c r="A15" s="10" t="s">
        <v>4</v>
      </c>
      <c r="B15" s="33">
        <f ca="1">SUM(B6:B14)</f>
        <v>481655</v>
      </c>
      <c r="C15" s="32">
        <f ca="1">SUM(C6:C14)</f>
        <v>0.193784243309856</v>
      </c>
      <c r="D15" s="32">
        <f ca="1">E15/B15</f>
        <v>142.33544930500045</v>
      </c>
      <c r="E15" s="32">
        <f ca="1">SUM(E6:E14)</f>
        <v>68556580.834999993</v>
      </c>
      <c r="F15" s="9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25"/>
      <c r="C19" s="1"/>
      <c r="D19" s="1"/>
      <c r="E19" s="26" t="s">
        <v>24</v>
      </c>
      <c r="F19" s="24">
        <v>248552200</v>
      </c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8" spans="1:9">
      <c r="D28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  <hyperlink ref="F13" location="'Daily Totals'!A1" display="Details" xr:uid="{9E46B421-6592-4CE6-A486-074FB8310F08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44942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5"/>
  <sheetViews>
    <sheetView zoomScaleNormal="100" workbookViewId="0">
      <pane ySplit="5" topLeftCell="A15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"&amp;IFERROR(TEXT(MIN(A6:A44),"YYYY-MM-DD"),TEXT(MIN(A6:A44),"JJJJ-MM-TT"))&amp;" - "&amp;IFERROR(TEXT(MAX(A6:A44),"YYYY-MM-DD"),TEXT(MAX(A6:A44),"JJJJ-MM-TT"))</f>
        <v>Period: 2022-12-07 - 2023-01-27</v>
      </c>
      <c r="B4" s="17"/>
    </row>
    <row r="5" spans="1:10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IF(B6="-","-",B6/$F$49*100)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3.2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IF(B29="-","-",B29/$F$49*100)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3.2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3.2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3.2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10" ht="13.2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10" ht="13.2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IF(B34="-","-",B34/$F$49*100)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10" ht="13.2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10" ht="13.2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10" ht="13.2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10" ht="13.2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10" ht="13.2">
      <c r="A39" s="21">
        <v>44949</v>
      </c>
      <c r="B39" s="23">
        <f t="shared" ref="B39:B43" ca="1" si="12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3">IF(B39="-","-",B39/$F$49*100)</f>
        <v>1.9110673733726758E-2</v>
      </c>
      <c r="D39" s="20">
        <f t="shared" ref="D39:D43" ca="1" si="14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5">IF(D39="-","-",D39*B39)</f>
        <v>6795991.4099999974</v>
      </c>
      <c r="F39" s="4" t="s">
        <v>0</v>
      </c>
    </row>
    <row r="40" spans="1:10" ht="13.2">
      <c r="A40" s="21">
        <v>44950</v>
      </c>
      <c r="B40" s="23">
        <f t="shared" ca="1" si="12"/>
        <v>39700</v>
      </c>
      <c r="C40" s="20">
        <f t="shared" ca="1" si="13"/>
        <v>1.5972499941662156E-2</v>
      </c>
      <c r="D40" s="20">
        <f t="shared" ca="1" si="14"/>
        <v>143.13133274559198</v>
      </c>
      <c r="E40" s="20">
        <f t="shared" ca="1" si="15"/>
        <v>5682313.9100000011</v>
      </c>
      <c r="F40" s="4" t="s">
        <v>0</v>
      </c>
    </row>
    <row r="41" spans="1:10" ht="13.2">
      <c r="A41" s="21">
        <v>44951</v>
      </c>
      <c r="B41" s="23">
        <f t="shared" ca="1" si="12"/>
        <v>33120</v>
      </c>
      <c r="C41" s="20">
        <f t="shared" ca="1" si="13"/>
        <v>1.3325168717074322E-2</v>
      </c>
      <c r="D41" s="20">
        <f t="shared" ca="1" si="14"/>
        <v>143.15527732487919</v>
      </c>
      <c r="E41" s="20">
        <f t="shared" ca="1" si="15"/>
        <v>4741302.7849999992</v>
      </c>
      <c r="F41" s="4" t="s">
        <v>0</v>
      </c>
    </row>
    <row r="42" spans="1:10" ht="13.2">
      <c r="A42" s="21">
        <v>44952</v>
      </c>
      <c r="B42" s="23">
        <f t="shared" ca="1" si="12"/>
        <v>42765</v>
      </c>
      <c r="C42" s="20">
        <f t="shared" ca="1" si="13"/>
        <v>1.7205641309954205E-2</v>
      </c>
      <c r="D42" s="20">
        <f t="shared" ca="1" si="14"/>
        <v>141.89166070384653</v>
      </c>
      <c r="E42" s="20">
        <f t="shared" ca="1" si="15"/>
        <v>6067996.8699999964</v>
      </c>
      <c r="F42" s="4" t="s">
        <v>0</v>
      </c>
    </row>
    <row r="43" spans="1:10" ht="13.2">
      <c r="A43" s="21">
        <v>44953</v>
      </c>
      <c r="B43" s="23">
        <f t="shared" ca="1" si="12"/>
        <v>32200</v>
      </c>
      <c r="C43" s="20">
        <f t="shared" ca="1" si="13"/>
        <v>1.2955025141600032E-2</v>
      </c>
      <c r="D43" s="20">
        <f t="shared" ca="1" si="14"/>
        <v>142.90387360248451</v>
      </c>
      <c r="E43" s="20">
        <f t="shared" ca="1" si="15"/>
        <v>4601504.7300000014</v>
      </c>
      <c r="F43" s="4" t="s">
        <v>0</v>
      </c>
    </row>
    <row r="44" spans="1:10" ht="13.2">
      <c r="A44" s="21"/>
      <c r="B44" s="23"/>
      <c r="C44" s="20"/>
      <c r="D44" s="20"/>
      <c r="E44" s="20"/>
      <c r="F44" s="4"/>
    </row>
    <row r="45" spans="1:10">
      <c r="A45" s="10" t="s">
        <v>4</v>
      </c>
      <c r="B45" s="33">
        <f ca="1">SUM(B6:B44)</f>
        <v>481655</v>
      </c>
      <c r="C45" s="32">
        <f ca="1">SUM(C6:C44)</f>
        <v>0.19378424330985605</v>
      </c>
      <c r="D45" s="32">
        <f ca="1">E45/B45</f>
        <v>142.33544930500045</v>
      </c>
      <c r="E45" s="32">
        <f ca="1">SUM(E6:E44)</f>
        <v>68556580.834999993</v>
      </c>
      <c r="F45" s="9"/>
    </row>
    <row r="47" spans="1:10">
      <c r="A47" s="1"/>
      <c r="B47" s="1"/>
      <c r="C47" s="1"/>
      <c r="D47" s="7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2"/>
      <c r="B49" s="1"/>
      <c r="C49" s="1"/>
      <c r="D49" s="14"/>
      <c r="E49" s="26" t="s">
        <v>24</v>
      </c>
      <c r="F49" s="24">
        <v>248552200</v>
      </c>
      <c r="G49" s="1"/>
      <c r="H49" s="1"/>
      <c r="I49" s="1"/>
      <c r="J49" s="1"/>
    </row>
    <row r="50" spans="1:10">
      <c r="A50" s="1"/>
      <c r="B50" s="1"/>
      <c r="C50" s="15"/>
      <c r="D50" s="1"/>
      <c r="E50" s="1"/>
      <c r="F50" s="1"/>
      <c r="G50" s="1"/>
      <c r="H50" s="1"/>
      <c r="I50" s="1"/>
      <c r="J50" s="1"/>
    </row>
    <row r="51" spans="1:10">
      <c r="C51" s="15"/>
    </row>
    <row r="55" spans="1:10">
      <c r="A55" s="12"/>
      <c r="C55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  <hyperlink ref="F39" location="'Details 2023-01-23'!A1" display="Details" xr:uid="{76AA91E7-EDAD-483D-986A-FF468174CECB}"/>
    <hyperlink ref="F40" location="'Details 2023-01-24'!A1" display="Details" xr:uid="{56BC09FF-5301-45E6-9011-B6326B6C2D34}"/>
    <hyperlink ref="F41" location="'Details 2023-01-25'!A1" display="Details" xr:uid="{3ABB1CD5-8AD4-4E78-8ACE-661F6B873A6B}"/>
    <hyperlink ref="F42" location="'Details 2023-01-26'!A1" display="Details" xr:uid="{937DE834-1810-4B0B-B229-904E6D7F1BD0}"/>
    <hyperlink ref="F43" location="'Details 2023-01-27'!A1" display="Details" xr:uid="{2ED807D8-9B44-4EBE-B182-CB48720BF56E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B378-0534-426A-A2B7-4D92A3A2B33A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44953</v>
      </c>
      <c r="B5" s="36">
        <v>0.39596412037037043</v>
      </c>
      <c r="C5" s="37" t="s">
        <v>12</v>
      </c>
      <c r="D5" s="34">
        <v>20</v>
      </c>
      <c r="E5" s="38">
        <v>141.80000000000001</v>
      </c>
      <c r="F5" s="39" t="s">
        <v>18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c>
      <c r="E6" s="38">
        <v>141.80000000000001</v>
      </c>
      <c r="F6" s="39" t="s">
        <v>18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12</v>
      </c>
      <c r="D7" s="34">
        <v>100</v>
      </c>
      <c r="E7" s="38">
        <v>141.82</v>
      </c>
      <c r="F7" s="39" t="s">
        <v>18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12</v>
      </c>
      <c r="D8" s="34">
        <v>100</v>
      </c>
      <c r="E8" s="38">
        <v>142.59</v>
      </c>
      <c r="F8" s="39" t="s">
        <v>18</v>
      </c>
      <c r="G8" s="40" t="s">
        <v>19</v>
      </c>
    </row>
    <row r="9" spans="1:7">
      <c r="A9" s="35">
        <v>44953</v>
      </c>
      <c r="B9" s="36">
        <v>0.39758472222222219</v>
      </c>
      <c r="C9" s="37" t="s">
        <v>12</v>
      </c>
      <c r="D9" s="34">
        <v>100</v>
      </c>
      <c r="E9" s="38">
        <v>142.57</v>
      </c>
      <c r="F9" s="39" t="s">
        <v>18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12</v>
      </c>
      <c r="D10" s="34">
        <v>8</v>
      </c>
      <c r="E10" s="38">
        <v>142.21</v>
      </c>
      <c r="F10" s="39" t="s">
        <v>18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12</v>
      </c>
      <c r="D11" s="34">
        <v>92</v>
      </c>
      <c r="E11" s="38">
        <v>142.21</v>
      </c>
      <c r="F11" s="39" t="s">
        <v>18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12</v>
      </c>
      <c r="D12" s="34">
        <v>100</v>
      </c>
      <c r="E12" s="38">
        <v>142.16</v>
      </c>
      <c r="F12" s="39" t="s">
        <v>18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12</v>
      </c>
      <c r="D13" s="34">
        <v>44</v>
      </c>
      <c r="E13" s="38">
        <v>141.87</v>
      </c>
      <c r="F13" s="39" t="s">
        <v>18</v>
      </c>
      <c r="G13" s="40" t="s">
        <v>19</v>
      </c>
    </row>
    <row r="14" spans="1:7">
      <c r="A14" s="35">
        <v>44953</v>
      </c>
      <c r="B14" s="36">
        <v>0.39941944444444455</v>
      </c>
      <c r="C14" s="37" t="s">
        <v>12</v>
      </c>
      <c r="D14" s="34">
        <v>56</v>
      </c>
      <c r="E14" s="38">
        <v>141.87</v>
      </c>
      <c r="F14" s="39" t="s">
        <v>18</v>
      </c>
      <c r="G14" s="40" t="s">
        <v>19</v>
      </c>
    </row>
    <row r="15" spans="1:7">
      <c r="A15" s="35">
        <v>44953</v>
      </c>
      <c r="B15" s="36">
        <v>0.39941944444444455</v>
      </c>
      <c r="C15" s="37" t="s">
        <v>12</v>
      </c>
      <c r="D15" s="34">
        <v>14</v>
      </c>
      <c r="E15" s="38">
        <v>141.85</v>
      </c>
      <c r="F15" s="39" t="s">
        <v>18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12</v>
      </c>
      <c r="D16" s="34">
        <v>14</v>
      </c>
      <c r="E16" s="38">
        <v>141.85</v>
      </c>
      <c r="F16" s="39" t="s">
        <v>18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12</v>
      </c>
      <c r="D17" s="34">
        <v>86</v>
      </c>
      <c r="E17" s="38">
        <v>141.85</v>
      </c>
      <c r="F17" s="39" t="s">
        <v>18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12</v>
      </c>
      <c r="D18" s="34">
        <v>86</v>
      </c>
      <c r="E18" s="38">
        <v>141.85</v>
      </c>
      <c r="F18" s="39" t="s">
        <v>18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12</v>
      </c>
      <c r="D19" s="34">
        <v>16</v>
      </c>
      <c r="E19" s="38">
        <v>141.76</v>
      </c>
      <c r="F19" s="39" t="s">
        <v>18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12</v>
      </c>
      <c r="D20" s="34">
        <v>33</v>
      </c>
      <c r="E20" s="38">
        <v>141.74</v>
      </c>
      <c r="F20" s="39" t="s">
        <v>18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12</v>
      </c>
      <c r="D21" s="34">
        <v>42</v>
      </c>
      <c r="E21" s="38">
        <v>141.75</v>
      </c>
      <c r="F21" s="39" t="s">
        <v>18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12</v>
      </c>
      <c r="D22" s="34">
        <v>75</v>
      </c>
      <c r="E22" s="38">
        <v>141.74</v>
      </c>
      <c r="F22" s="39" t="s">
        <v>18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12</v>
      </c>
      <c r="D23" s="34">
        <v>84</v>
      </c>
      <c r="E23" s="38">
        <v>141.76</v>
      </c>
      <c r="F23" s="39" t="s">
        <v>18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12</v>
      </c>
      <c r="D24" s="34">
        <v>158</v>
      </c>
      <c r="E24" s="38">
        <v>141.75</v>
      </c>
      <c r="F24" s="39" t="s">
        <v>18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12</v>
      </c>
      <c r="D25" s="34">
        <v>8</v>
      </c>
      <c r="E25" s="38">
        <v>141.74</v>
      </c>
      <c r="F25" s="39" t="s">
        <v>18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12</v>
      </c>
      <c r="D26" s="34">
        <v>92</v>
      </c>
      <c r="E26" s="38">
        <v>141.74</v>
      </c>
      <c r="F26" s="39" t="s">
        <v>18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12</v>
      </c>
      <c r="D27" s="34">
        <v>75</v>
      </c>
      <c r="E27" s="38">
        <v>141.72999999999999</v>
      </c>
      <c r="F27" s="39" t="s">
        <v>18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12</v>
      </c>
      <c r="D28" s="34">
        <v>1</v>
      </c>
      <c r="E28" s="38">
        <v>142.47</v>
      </c>
      <c r="F28" s="39" t="s">
        <v>18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12</v>
      </c>
      <c r="D29" s="34">
        <v>1</v>
      </c>
      <c r="E29" s="38">
        <v>142.47</v>
      </c>
      <c r="F29" s="39" t="s">
        <v>18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12</v>
      </c>
      <c r="D30" s="34">
        <v>3</v>
      </c>
      <c r="E30" s="38">
        <v>142.46</v>
      </c>
      <c r="F30" s="39" t="s">
        <v>18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12</v>
      </c>
      <c r="D31" s="34">
        <v>16</v>
      </c>
      <c r="E31" s="38">
        <v>142.47</v>
      </c>
      <c r="F31" s="39" t="s">
        <v>18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12</v>
      </c>
      <c r="D32" s="34">
        <v>16</v>
      </c>
      <c r="E32" s="38">
        <v>142.47999999999999</v>
      </c>
      <c r="F32" s="39" t="s">
        <v>18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12</v>
      </c>
      <c r="D33" s="34">
        <v>16</v>
      </c>
      <c r="E33" s="38">
        <v>142.47999999999999</v>
      </c>
      <c r="F33" s="39" t="s">
        <v>18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12</v>
      </c>
      <c r="D34" s="34">
        <v>22</v>
      </c>
      <c r="E34" s="38">
        <v>142.47</v>
      </c>
      <c r="F34" s="39" t="s">
        <v>18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12</v>
      </c>
      <c r="D35" s="34">
        <v>22</v>
      </c>
      <c r="E35" s="38">
        <v>142.47</v>
      </c>
      <c r="F35" s="39" t="s">
        <v>18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12</v>
      </c>
      <c r="D36" s="34">
        <v>23</v>
      </c>
      <c r="E36" s="38">
        <v>142.46</v>
      </c>
      <c r="F36" s="39" t="s">
        <v>18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12</v>
      </c>
      <c r="D37" s="34">
        <v>23</v>
      </c>
      <c r="E37" s="38">
        <v>142.46</v>
      </c>
      <c r="F37" s="39" t="s">
        <v>18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12</v>
      </c>
      <c r="D38" s="34">
        <v>23</v>
      </c>
      <c r="E38" s="38">
        <v>142.47</v>
      </c>
      <c r="F38" s="39" t="s">
        <v>18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12</v>
      </c>
      <c r="D39" s="34">
        <v>25</v>
      </c>
      <c r="E39" s="38">
        <v>142.47999999999999</v>
      </c>
      <c r="F39" s="39" t="s">
        <v>18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12</v>
      </c>
      <c r="D40" s="34">
        <v>59</v>
      </c>
      <c r="E40" s="38">
        <v>142.47999999999999</v>
      </c>
      <c r="F40" s="39" t="s">
        <v>18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12</v>
      </c>
      <c r="D41" s="34">
        <v>76</v>
      </c>
      <c r="E41" s="38">
        <v>142.47</v>
      </c>
      <c r="F41" s="39" t="s">
        <v>18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12</v>
      </c>
      <c r="D42" s="34">
        <v>77</v>
      </c>
      <c r="E42" s="38">
        <v>142.46</v>
      </c>
      <c r="F42" s="39" t="s">
        <v>18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12</v>
      </c>
      <c r="D43" s="34">
        <v>77</v>
      </c>
      <c r="E43" s="38">
        <v>142.46</v>
      </c>
      <c r="F43" s="39" t="s">
        <v>18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12</v>
      </c>
      <c r="D44" s="34">
        <v>77</v>
      </c>
      <c r="E44" s="38">
        <v>142.47</v>
      </c>
      <c r="F44" s="39" t="s">
        <v>18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12</v>
      </c>
      <c r="D45" s="34">
        <v>78</v>
      </c>
      <c r="E45" s="38">
        <v>142.47</v>
      </c>
      <c r="F45" s="39" t="s">
        <v>18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12</v>
      </c>
      <c r="D46" s="34">
        <v>84</v>
      </c>
      <c r="E46" s="38">
        <v>142.47</v>
      </c>
      <c r="F46" s="39" t="s">
        <v>18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12</v>
      </c>
      <c r="D47" s="34">
        <v>84</v>
      </c>
      <c r="E47" s="38">
        <v>142.47999999999999</v>
      </c>
      <c r="F47" s="39" t="s">
        <v>18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12</v>
      </c>
      <c r="D48" s="34">
        <v>97</v>
      </c>
      <c r="E48" s="38">
        <v>142.46</v>
      </c>
      <c r="F48" s="39" t="s">
        <v>18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12</v>
      </c>
      <c r="D49" s="34">
        <v>100</v>
      </c>
      <c r="E49" s="38">
        <v>142.46</v>
      </c>
      <c r="F49" s="39" t="s">
        <v>18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12</v>
      </c>
      <c r="D50" s="34">
        <v>100</v>
      </c>
      <c r="E50" s="38">
        <v>142.47999999999999</v>
      </c>
      <c r="F50" s="39" t="s">
        <v>18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12</v>
      </c>
      <c r="D51" s="34">
        <v>100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12</v>
      </c>
      <c r="D52" s="34">
        <v>100</v>
      </c>
      <c r="E52" s="38">
        <v>142.72</v>
      </c>
      <c r="F52" s="39" t="s">
        <v>18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12</v>
      </c>
      <c r="D53" s="34">
        <v>1</v>
      </c>
      <c r="E53" s="38">
        <v>142.61000000000001</v>
      </c>
      <c r="F53" s="39" t="s">
        <v>18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12</v>
      </c>
      <c r="D54" s="34">
        <v>99</v>
      </c>
      <c r="E54" s="38">
        <v>142.61000000000001</v>
      </c>
      <c r="F54" s="39" t="s">
        <v>18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12</v>
      </c>
      <c r="D55" s="34">
        <v>32</v>
      </c>
      <c r="E55" s="38">
        <v>142.62</v>
      </c>
      <c r="F55" s="39" t="s">
        <v>18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12</v>
      </c>
      <c r="D56" s="34">
        <v>32</v>
      </c>
      <c r="E56" s="38">
        <v>142.62</v>
      </c>
      <c r="F56" s="39" t="s">
        <v>18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12</v>
      </c>
      <c r="D57" s="34">
        <v>68</v>
      </c>
      <c r="E57" s="38">
        <v>142.62</v>
      </c>
      <c r="F57" s="39" t="s">
        <v>18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12</v>
      </c>
      <c r="D58" s="34">
        <v>1</v>
      </c>
      <c r="E58" s="38">
        <v>142.6</v>
      </c>
      <c r="F58" s="39" t="s">
        <v>18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12</v>
      </c>
      <c r="D59" s="34">
        <v>1</v>
      </c>
      <c r="E59" s="38">
        <v>142.61000000000001</v>
      </c>
      <c r="F59" s="39" t="s">
        <v>18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12</v>
      </c>
      <c r="D60" s="34">
        <v>1</v>
      </c>
      <c r="E60" s="38">
        <v>142.61000000000001</v>
      </c>
      <c r="F60" s="39" t="s">
        <v>18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12</v>
      </c>
      <c r="D61" s="34">
        <v>68</v>
      </c>
      <c r="E61" s="38">
        <v>142.62</v>
      </c>
      <c r="F61" s="39" t="s">
        <v>18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12</v>
      </c>
      <c r="D62" s="34">
        <v>99</v>
      </c>
      <c r="E62" s="38">
        <v>142.6</v>
      </c>
      <c r="F62" s="39" t="s">
        <v>18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12</v>
      </c>
      <c r="D63" s="34">
        <v>99</v>
      </c>
      <c r="E63" s="38">
        <v>142.61000000000001</v>
      </c>
      <c r="F63" s="39" t="s">
        <v>18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12</v>
      </c>
      <c r="D64" s="34">
        <v>99</v>
      </c>
      <c r="E64" s="38">
        <v>142.61000000000001</v>
      </c>
      <c r="F64" s="39" t="s">
        <v>18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12</v>
      </c>
      <c r="D65" s="34">
        <v>100</v>
      </c>
      <c r="E65" s="38">
        <v>142.59</v>
      </c>
      <c r="F65" s="39" t="s">
        <v>18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12</v>
      </c>
      <c r="D66" s="34">
        <v>100</v>
      </c>
      <c r="E66" s="38">
        <v>142.59</v>
      </c>
      <c r="F66" s="39" t="s">
        <v>18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12</v>
      </c>
      <c r="D67" s="34">
        <v>100</v>
      </c>
      <c r="E67" s="38">
        <v>142.57</v>
      </c>
      <c r="F67" s="39" t="s">
        <v>18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12</v>
      </c>
      <c r="D68" s="34">
        <v>100</v>
      </c>
      <c r="E68" s="38">
        <v>142.57</v>
      </c>
      <c r="F68" s="39" t="s">
        <v>18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12</v>
      </c>
      <c r="D69" s="34">
        <v>200</v>
      </c>
      <c r="E69" s="38">
        <v>142.58000000000001</v>
      </c>
      <c r="F69" s="39" t="s">
        <v>18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12</v>
      </c>
      <c r="D70" s="34">
        <v>100</v>
      </c>
      <c r="E70" s="38">
        <v>142.65</v>
      </c>
      <c r="F70" s="39" t="s">
        <v>18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12</v>
      </c>
      <c r="D71" s="34">
        <v>100</v>
      </c>
      <c r="E71" s="38">
        <v>142.65</v>
      </c>
      <c r="F71" s="39" t="s">
        <v>18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12</v>
      </c>
      <c r="D72" s="34">
        <v>82</v>
      </c>
      <c r="E72" s="38">
        <v>142.55000000000001</v>
      </c>
      <c r="F72" s="39" t="s">
        <v>18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12</v>
      </c>
      <c r="D73" s="34">
        <v>3</v>
      </c>
      <c r="E73" s="38">
        <v>142.53</v>
      </c>
      <c r="F73" s="39" t="s">
        <v>18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12</v>
      </c>
      <c r="D74" s="34">
        <v>18</v>
      </c>
      <c r="E74" s="38">
        <v>142.55000000000001</v>
      </c>
      <c r="F74" s="39" t="s">
        <v>18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12</v>
      </c>
      <c r="D75" s="34">
        <v>18</v>
      </c>
      <c r="E75" s="38">
        <v>142.55000000000001</v>
      </c>
      <c r="F75" s="39" t="s">
        <v>18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12</v>
      </c>
      <c r="D76" s="34">
        <v>82</v>
      </c>
      <c r="E76" s="38">
        <v>142.55000000000001</v>
      </c>
      <c r="F76" s="39" t="s">
        <v>18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12</v>
      </c>
      <c r="D77" s="34">
        <v>100</v>
      </c>
      <c r="E77" s="38">
        <v>142.49</v>
      </c>
      <c r="F77" s="39" t="s">
        <v>18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12</v>
      </c>
      <c r="D78" s="34">
        <v>76</v>
      </c>
      <c r="E78" s="38">
        <v>142.49</v>
      </c>
      <c r="F78" s="39" t="s">
        <v>18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12</v>
      </c>
      <c r="D79" s="34">
        <v>24</v>
      </c>
      <c r="E79" s="38">
        <v>142.49</v>
      </c>
      <c r="F79" s="39" t="s">
        <v>18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12</v>
      </c>
      <c r="D80" s="34">
        <v>100</v>
      </c>
      <c r="E80" s="38">
        <v>142.47</v>
      </c>
      <c r="F80" s="39" t="s">
        <v>18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12</v>
      </c>
      <c r="D81" s="34">
        <v>100</v>
      </c>
      <c r="E81" s="38">
        <v>142.47</v>
      </c>
      <c r="F81" s="39" t="s">
        <v>18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12</v>
      </c>
      <c r="D82" s="34">
        <v>9</v>
      </c>
      <c r="E82" s="38">
        <v>142.46</v>
      </c>
      <c r="F82" s="39" t="s">
        <v>18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12</v>
      </c>
      <c r="D83" s="34">
        <v>100</v>
      </c>
      <c r="E83" s="38">
        <v>142.80000000000001</v>
      </c>
      <c r="F83" s="39" t="s">
        <v>18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12</v>
      </c>
      <c r="D84" s="34">
        <v>100</v>
      </c>
      <c r="E84" s="38">
        <v>142.80000000000001</v>
      </c>
      <c r="F84" s="39" t="s">
        <v>18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12</v>
      </c>
      <c r="D85" s="34">
        <v>2</v>
      </c>
      <c r="E85" s="38">
        <v>142.81</v>
      </c>
      <c r="F85" s="39" t="s">
        <v>18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12</v>
      </c>
      <c r="D86" s="34">
        <v>96</v>
      </c>
      <c r="E86" s="38">
        <v>142.79</v>
      </c>
      <c r="F86" s="39" t="s">
        <v>18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12</v>
      </c>
      <c r="D87" s="34">
        <v>98</v>
      </c>
      <c r="E87" s="38">
        <v>142.81</v>
      </c>
      <c r="F87" s="39" t="s">
        <v>18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12</v>
      </c>
      <c r="D88" s="34">
        <v>4</v>
      </c>
      <c r="E88" s="38">
        <v>142.79</v>
      </c>
      <c r="F88" s="39" t="s">
        <v>18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12</v>
      </c>
      <c r="D89" s="34">
        <v>100</v>
      </c>
      <c r="E89" s="38">
        <v>143.33000000000001</v>
      </c>
      <c r="F89" s="39" t="s">
        <v>18</v>
      </c>
      <c r="G89" s="40" t="s">
        <v>20</v>
      </c>
    </row>
    <row r="90" spans="1:7">
      <c r="A90" s="35">
        <v>44953</v>
      </c>
      <c r="B90" s="36">
        <v>0.42260914351851853</v>
      </c>
      <c r="C90" s="37" t="s">
        <v>12</v>
      </c>
      <c r="D90" s="34">
        <v>100</v>
      </c>
      <c r="E90" s="38">
        <v>143.35</v>
      </c>
      <c r="F90" s="39" t="s">
        <v>18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12</v>
      </c>
      <c r="D91" s="34">
        <v>100</v>
      </c>
      <c r="E91" s="38">
        <v>143.35</v>
      </c>
      <c r="F91" s="39" t="s">
        <v>18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12</v>
      </c>
      <c r="D92" s="34">
        <v>34</v>
      </c>
      <c r="E92" s="38">
        <v>143.34</v>
      </c>
      <c r="F92" s="39" t="s">
        <v>18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12</v>
      </c>
      <c r="D93" s="34">
        <v>100</v>
      </c>
      <c r="E93" s="38">
        <v>143.34</v>
      </c>
      <c r="F93" s="39" t="s">
        <v>18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12</v>
      </c>
      <c r="D94" s="34">
        <v>100</v>
      </c>
      <c r="E94" s="38">
        <v>143.35</v>
      </c>
      <c r="F94" s="39" t="s">
        <v>18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12</v>
      </c>
      <c r="D95" s="34">
        <v>34</v>
      </c>
      <c r="E95" s="38">
        <v>143.36000000000001</v>
      </c>
      <c r="F95" s="39" t="s">
        <v>18</v>
      </c>
      <c r="G95" s="40" t="s">
        <v>19</v>
      </c>
    </row>
    <row r="96" spans="1:7">
      <c r="A96" s="35">
        <v>44953</v>
      </c>
      <c r="B96" s="36">
        <v>0.42315902777777781</v>
      </c>
      <c r="C96" s="37" t="s">
        <v>12</v>
      </c>
      <c r="D96" s="34">
        <v>10</v>
      </c>
      <c r="E96" s="38">
        <v>143.33000000000001</v>
      </c>
      <c r="F96" s="39" t="s">
        <v>18</v>
      </c>
      <c r="G96" s="40" t="s">
        <v>20</v>
      </c>
    </row>
    <row r="97" spans="1:7">
      <c r="A97" s="35">
        <v>44953</v>
      </c>
      <c r="B97" s="36">
        <v>0.42315902777777781</v>
      </c>
      <c r="C97" s="37" t="s">
        <v>12</v>
      </c>
      <c r="D97" s="34">
        <v>16</v>
      </c>
      <c r="E97" s="38">
        <v>143.33000000000001</v>
      </c>
      <c r="F97" s="39" t="s">
        <v>18</v>
      </c>
      <c r="G97" s="40" t="s">
        <v>20</v>
      </c>
    </row>
    <row r="98" spans="1:7">
      <c r="A98" s="35">
        <v>44953</v>
      </c>
      <c r="B98" s="36">
        <v>0.42315902777777781</v>
      </c>
      <c r="C98" s="37" t="s">
        <v>12</v>
      </c>
      <c r="D98" s="34">
        <v>4</v>
      </c>
      <c r="E98" s="38">
        <v>143.33000000000001</v>
      </c>
      <c r="F98" s="39" t="s">
        <v>18</v>
      </c>
      <c r="G98" s="40" t="s">
        <v>20</v>
      </c>
    </row>
    <row r="99" spans="1:7">
      <c r="A99" s="35">
        <v>44953</v>
      </c>
      <c r="B99" s="36">
        <v>0.42315902777777781</v>
      </c>
      <c r="C99" s="37" t="s">
        <v>12</v>
      </c>
      <c r="D99" s="34">
        <v>70</v>
      </c>
      <c r="E99" s="38">
        <v>143.33000000000001</v>
      </c>
      <c r="F99" s="39" t="s">
        <v>18</v>
      </c>
      <c r="G99" s="40" t="s">
        <v>20</v>
      </c>
    </row>
    <row r="100" spans="1:7">
      <c r="A100" s="35">
        <v>44953</v>
      </c>
      <c r="B100" s="36">
        <v>0.42315902777777781</v>
      </c>
      <c r="C100" s="37" t="s">
        <v>12</v>
      </c>
      <c r="D100" s="34">
        <v>100</v>
      </c>
      <c r="E100" s="38">
        <v>143.35</v>
      </c>
      <c r="F100" s="39" t="s">
        <v>18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12</v>
      </c>
      <c r="D101" s="34">
        <v>34</v>
      </c>
      <c r="E101" s="38">
        <v>143.34</v>
      </c>
      <c r="F101" s="39" t="s">
        <v>18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12</v>
      </c>
      <c r="D102" s="34">
        <v>66</v>
      </c>
      <c r="E102" s="38">
        <v>143.34</v>
      </c>
      <c r="F102" s="39" t="s">
        <v>18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12</v>
      </c>
      <c r="D103" s="34">
        <v>66</v>
      </c>
      <c r="E103" s="38">
        <v>143.34</v>
      </c>
      <c r="F103" s="39" t="s">
        <v>18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12</v>
      </c>
      <c r="D104" s="34">
        <v>79</v>
      </c>
      <c r="E104" s="38">
        <v>143.22999999999999</v>
      </c>
      <c r="F104" s="39" t="s">
        <v>18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12</v>
      </c>
      <c r="D105" s="34">
        <v>100</v>
      </c>
      <c r="E105" s="38">
        <v>143.25</v>
      </c>
      <c r="F105" s="39" t="s">
        <v>18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12</v>
      </c>
      <c r="D106" s="34">
        <v>100</v>
      </c>
      <c r="E106" s="38">
        <v>143.25</v>
      </c>
      <c r="F106" s="39" t="s">
        <v>18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12</v>
      </c>
      <c r="D107" s="34">
        <v>100</v>
      </c>
      <c r="E107" s="38">
        <v>143.35</v>
      </c>
      <c r="F107" s="39" t="s">
        <v>18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12</v>
      </c>
      <c r="D108" s="34">
        <v>100</v>
      </c>
      <c r="E108" s="38">
        <v>143.37</v>
      </c>
      <c r="F108" s="39" t="s">
        <v>18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12</v>
      </c>
      <c r="D109" s="34">
        <v>100</v>
      </c>
      <c r="E109" s="38">
        <v>143.24</v>
      </c>
      <c r="F109" s="39" t="s">
        <v>18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12</v>
      </c>
      <c r="D110" s="34">
        <v>100</v>
      </c>
      <c r="E110" s="38">
        <v>143.52000000000001</v>
      </c>
      <c r="F110" s="39" t="s">
        <v>18</v>
      </c>
      <c r="G110" s="40" t="s">
        <v>19</v>
      </c>
    </row>
    <row r="111" spans="1:7">
      <c r="A111" s="35">
        <v>44953</v>
      </c>
      <c r="B111" s="36">
        <v>0.42822488425925931</v>
      </c>
      <c r="C111" s="37" t="s">
        <v>12</v>
      </c>
      <c r="D111" s="34">
        <v>100</v>
      </c>
      <c r="E111" s="38">
        <v>143.52000000000001</v>
      </c>
      <c r="F111" s="39" t="s">
        <v>18</v>
      </c>
      <c r="G111" s="40" t="s">
        <v>19</v>
      </c>
    </row>
    <row r="112" spans="1:7">
      <c r="A112" s="35">
        <v>44953</v>
      </c>
      <c r="B112" s="36">
        <v>0.42822488425925931</v>
      </c>
      <c r="C112" s="37" t="s">
        <v>12</v>
      </c>
      <c r="D112" s="34">
        <v>100</v>
      </c>
      <c r="E112" s="38">
        <v>143.54</v>
      </c>
      <c r="F112" s="39" t="s">
        <v>18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12</v>
      </c>
      <c r="D113" s="34">
        <v>7</v>
      </c>
      <c r="E113" s="38">
        <v>143.54</v>
      </c>
      <c r="F113" s="39" t="s">
        <v>18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12</v>
      </c>
      <c r="D114" s="34">
        <v>33</v>
      </c>
      <c r="E114" s="38">
        <v>143.54</v>
      </c>
      <c r="F114" s="39" t="s">
        <v>18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12</v>
      </c>
      <c r="D115" s="34">
        <v>60</v>
      </c>
      <c r="E115" s="38">
        <v>143.54</v>
      </c>
      <c r="F115" s="39" t="s">
        <v>18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12</v>
      </c>
      <c r="D116" s="34">
        <v>100</v>
      </c>
      <c r="E116" s="38">
        <v>143.53</v>
      </c>
      <c r="F116" s="39" t="s">
        <v>18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12</v>
      </c>
      <c r="D117" s="34">
        <v>100</v>
      </c>
      <c r="E117" s="38">
        <v>143.53</v>
      </c>
      <c r="F117" s="39" t="s">
        <v>18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12</v>
      </c>
      <c r="D118" s="34">
        <v>100</v>
      </c>
      <c r="E118" s="38">
        <v>143.53</v>
      </c>
      <c r="F118" s="39" t="s">
        <v>18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12</v>
      </c>
      <c r="D119" s="34">
        <v>57</v>
      </c>
      <c r="E119" s="38">
        <v>143.21</v>
      </c>
      <c r="F119" s="39" t="s">
        <v>18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12</v>
      </c>
      <c r="D120" s="34">
        <v>100</v>
      </c>
      <c r="E120" s="38">
        <v>143.19</v>
      </c>
      <c r="F120" s="39" t="s">
        <v>18</v>
      </c>
      <c r="G120" s="40" t="s">
        <v>19</v>
      </c>
    </row>
    <row r="121" spans="1:7">
      <c r="A121" s="35">
        <v>44953</v>
      </c>
      <c r="B121" s="36">
        <v>0.43122442129629635</v>
      </c>
      <c r="C121" s="37" t="s">
        <v>12</v>
      </c>
      <c r="D121" s="34">
        <v>100</v>
      </c>
      <c r="E121" s="38">
        <v>143.19999999999999</v>
      </c>
      <c r="F121" s="39" t="s">
        <v>18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12</v>
      </c>
      <c r="D122" s="34">
        <v>100</v>
      </c>
      <c r="E122" s="38">
        <v>143.06</v>
      </c>
      <c r="F122" s="39" t="s">
        <v>18</v>
      </c>
      <c r="G122" s="40" t="s">
        <v>19</v>
      </c>
    </row>
    <row r="123" spans="1:7">
      <c r="A123" s="35">
        <v>44953</v>
      </c>
      <c r="B123" s="36">
        <v>0.43286111111111114</v>
      </c>
      <c r="C123" s="37" t="s">
        <v>12</v>
      </c>
      <c r="D123" s="34">
        <v>100</v>
      </c>
      <c r="E123" s="38">
        <v>143.06</v>
      </c>
      <c r="F123" s="39" t="s">
        <v>18</v>
      </c>
      <c r="G123" s="40" t="s">
        <v>19</v>
      </c>
    </row>
    <row r="124" spans="1:7">
      <c r="A124" s="35">
        <v>44953</v>
      </c>
      <c r="B124" s="36">
        <v>0.43286111111111114</v>
      </c>
      <c r="C124" s="37" t="s">
        <v>12</v>
      </c>
      <c r="D124" s="34">
        <v>100</v>
      </c>
      <c r="E124" s="38">
        <v>143.07</v>
      </c>
      <c r="F124" s="39" t="s">
        <v>18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12</v>
      </c>
      <c r="D125" s="34">
        <v>100</v>
      </c>
      <c r="E125" s="38">
        <v>143.05000000000001</v>
      </c>
      <c r="F125" s="39" t="s">
        <v>18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12</v>
      </c>
      <c r="D126" s="34">
        <v>100</v>
      </c>
      <c r="E126" s="38">
        <v>142.69</v>
      </c>
      <c r="F126" s="39" t="s">
        <v>18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12</v>
      </c>
      <c r="D127" s="34">
        <v>71</v>
      </c>
      <c r="E127" s="38">
        <v>142.66999999999999</v>
      </c>
      <c r="F127" s="39" t="s">
        <v>18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12</v>
      </c>
      <c r="D128" s="34">
        <v>100</v>
      </c>
      <c r="E128" s="38">
        <v>142.68</v>
      </c>
      <c r="F128" s="39" t="s">
        <v>18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12</v>
      </c>
      <c r="D129" s="34">
        <v>100</v>
      </c>
      <c r="E129" s="38">
        <v>142.74</v>
      </c>
      <c r="F129" s="39" t="s">
        <v>18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12</v>
      </c>
      <c r="D130" s="34">
        <v>32</v>
      </c>
      <c r="E130" s="38">
        <v>142.80000000000001</v>
      </c>
      <c r="F130" s="39" t="s">
        <v>18</v>
      </c>
      <c r="G130" s="40" t="s">
        <v>19</v>
      </c>
    </row>
    <row r="131" spans="1:7">
      <c r="A131" s="35">
        <v>44953</v>
      </c>
      <c r="B131" s="36">
        <v>0.43755497685185185</v>
      </c>
      <c r="C131" s="37" t="s">
        <v>12</v>
      </c>
      <c r="D131" s="34">
        <v>68</v>
      </c>
      <c r="E131" s="38">
        <v>142.80000000000001</v>
      </c>
      <c r="F131" s="39" t="s">
        <v>18</v>
      </c>
      <c r="G131" s="40" t="s">
        <v>19</v>
      </c>
    </row>
    <row r="132" spans="1:7">
      <c r="A132" s="35">
        <v>44953</v>
      </c>
      <c r="B132" s="36">
        <v>0.43755497685185185</v>
      </c>
      <c r="C132" s="37" t="s">
        <v>12</v>
      </c>
      <c r="D132" s="34">
        <v>23</v>
      </c>
      <c r="E132" s="38">
        <v>142.81</v>
      </c>
      <c r="F132" s="39" t="s">
        <v>18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12</v>
      </c>
      <c r="D133" s="34">
        <v>77</v>
      </c>
      <c r="E133" s="38">
        <v>142.81</v>
      </c>
      <c r="F133" s="39" t="s">
        <v>18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12</v>
      </c>
      <c r="D134" s="34">
        <v>100</v>
      </c>
      <c r="E134" s="38">
        <v>142.82</v>
      </c>
      <c r="F134" s="39" t="s">
        <v>18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12</v>
      </c>
      <c r="D135" s="34">
        <v>100</v>
      </c>
      <c r="E135" s="38">
        <v>142.82</v>
      </c>
      <c r="F135" s="39" t="s">
        <v>18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12</v>
      </c>
      <c r="D136" s="34">
        <v>43</v>
      </c>
      <c r="E136" s="38">
        <v>142.44999999999999</v>
      </c>
      <c r="F136" s="39" t="s">
        <v>18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12</v>
      </c>
      <c r="D137" s="34">
        <v>57</v>
      </c>
      <c r="E137" s="38">
        <v>142.44999999999999</v>
      </c>
      <c r="F137" s="39" t="s">
        <v>18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12</v>
      </c>
      <c r="D138" s="34">
        <v>100</v>
      </c>
      <c r="E138" s="38">
        <v>142.43</v>
      </c>
      <c r="F138" s="39" t="s">
        <v>18</v>
      </c>
      <c r="G138" s="40" t="s">
        <v>19</v>
      </c>
    </row>
    <row r="139" spans="1:7">
      <c r="A139" s="35">
        <v>44953</v>
      </c>
      <c r="B139" s="36">
        <v>0.44081724537037048</v>
      </c>
      <c r="C139" s="37" t="s">
        <v>12</v>
      </c>
      <c r="D139" s="34">
        <v>1</v>
      </c>
      <c r="E139" s="38">
        <v>142.41</v>
      </c>
      <c r="F139" s="39" t="s">
        <v>18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12</v>
      </c>
      <c r="D140" s="34">
        <v>1</v>
      </c>
      <c r="E140" s="38">
        <v>142.41</v>
      </c>
      <c r="F140" s="39" t="s">
        <v>18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12</v>
      </c>
      <c r="D141" s="34">
        <v>1</v>
      </c>
      <c r="E141" s="38">
        <v>142.41</v>
      </c>
      <c r="F141" s="39" t="s">
        <v>18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12</v>
      </c>
      <c r="D142" s="34">
        <v>1</v>
      </c>
      <c r="E142" s="38">
        <v>142.41</v>
      </c>
      <c r="F142" s="39" t="s">
        <v>18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12</v>
      </c>
      <c r="D143" s="34">
        <v>96</v>
      </c>
      <c r="E143" s="38">
        <v>142.41</v>
      </c>
      <c r="F143" s="39" t="s">
        <v>18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12</v>
      </c>
      <c r="D144" s="34">
        <v>100</v>
      </c>
      <c r="E144" s="38">
        <v>142.41</v>
      </c>
      <c r="F144" s="39" t="s">
        <v>18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12</v>
      </c>
      <c r="D145" s="34">
        <v>92</v>
      </c>
      <c r="E145" s="38">
        <v>142.38999999999999</v>
      </c>
      <c r="F145" s="39" t="s">
        <v>18</v>
      </c>
      <c r="G145" s="40" t="s">
        <v>20</v>
      </c>
    </row>
    <row r="146" spans="1:7">
      <c r="A146" s="35">
        <v>44953</v>
      </c>
      <c r="B146" s="36">
        <v>0.44280208333333337</v>
      </c>
      <c r="C146" s="37" t="s">
        <v>12</v>
      </c>
      <c r="D146" s="34">
        <v>8</v>
      </c>
      <c r="E146" s="38">
        <v>142.38999999999999</v>
      </c>
      <c r="F146" s="39" t="s">
        <v>18</v>
      </c>
      <c r="G146" s="40" t="s">
        <v>20</v>
      </c>
    </row>
    <row r="147" spans="1:7">
      <c r="A147" s="35">
        <v>44953</v>
      </c>
      <c r="B147" s="36">
        <v>0.44280208333333337</v>
      </c>
      <c r="C147" s="37" t="s">
        <v>12</v>
      </c>
      <c r="D147" s="34">
        <v>100</v>
      </c>
      <c r="E147" s="38">
        <v>142.38999999999999</v>
      </c>
      <c r="F147" s="39" t="s">
        <v>18</v>
      </c>
      <c r="G147" s="40" t="s">
        <v>20</v>
      </c>
    </row>
    <row r="148" spans="1:7">
      <c r="A148" s="35">
        <v>44953</v>
      </c>
      <c r="B148" s="36">
        <v>0.44658287037037048</v>
      </c>
      <c r="C148" s="37" t="s">
        <v>12</v>
      </c>
      <c r="D148" s="34">
        <v>100</v>
      </c>
      <c r="E148" s="38">
        <v>142.43</v>
      </c>
      <c r="F148" s="39" t="s">
        <v>18</v>
      </c>
      <c r="G148" s="40" t="s">
        <v>19</v>
      </c>
    </row>
    <row r="149" spans="1:7">
      <c r="A149" s="35">
        <v>44953</v>
      </c>
      <c r="B149" s="36">
        <v>0.44829722222222224</v>
      </c>
      <c r="C149" s="37" t="s">
        <v>12</v>
      </c>
      <c r="D149" s="34">
        <v>43</v>
      </c>
      <c r="E149" s="38">
        <v>142.31</v>
      </c>
      <c r="F149" s="39" t="s">
        <v>18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12</v>
      </c>
      <c r="D150" s="34">
        <v>57</v>
      </c>
      <c r="E150" s="38">
        <v>142.31</v>
      </c>
      <c r="F150" s="39" t="s">
        <v>18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12</v>
      </c>
      <c r="D151" s="34">
        <v>100</v>
      </c>
      <c r="E151" s="38">
        <v>142.22999999999999</v>
      </c>
      <c r="F151" s="39" t="s">
        <v>18</v>
      </c>
      <c r="G151" s="40" t="s">
        <v>19</v>
      </c>
    </row>
    <row r="152" spans="1:7">
      <c r="A152" s="35">
        <v>44953</v>
      </c>
      <c r="B152" s="36">
        <v>0.44834803240740739</v>
      </c>
      <c r="C152" s="37" t="s">
        <v>12</v>
      </c>
      <c r="D152" s="34">
        <v>100</v>
      </c>
      <c r="E152" s="38">
        <v>142.24</v>
      </c>
      <c r="F152" s="39" t="s">
        <v>18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12</v>
      </c>
      <c r="D153" s="34">
        <v>3</v>
      </c>
      <c r="E153" s="38">
        <v>142.24</v>
      </c>
      <c r="F153" s="39" t="s">
        <v>18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12</v>
      </c>
      <c r="D154" s="34">
        <v>97</v>
      </c>
      <c r="E154" s="38">
        <v>142.24</v>
      </c>
      <c r="F154" s="39" t="s">
        <v>18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12</v>
      </c>
      <c r="D155" s="34">
        <v>100</v>
      </c>
      <c r="E155" s="38">
        <v>142.24</v>
      </c>
      <c r="F155" s="39" t="s">
        <v>18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12</v>
      </c>
      <c r="D156" s="34">
        <v>100</v>
      </c>
      <c r="E156" s="38">
        <v>142.24</v>
      </c>
      <c r="F156" s="39" t="s">
        <v>18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12</v>
      </c>
      <c r="D157" s="34">
        <v>5</v>
      </c>
      <c r="E157" s="38">
        <v>142.03</v>
      </c>
      <c r="F157" s="39" t="s">
        <v>18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12</v>
      </c>
      <c r="D158" s="34">
        <v>95</v>
      </c>
      <c r="E158" s="38">
        <v>142.03</v>
      </c>
      <c r="F158" s="39" t="s">
        <v>18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12</v>
      </c>
      <c r="D159" s="34">
        <v>94</v>
      </c>
      <c r="E159" s="38">
        <v>142.05000000000001</v>
      </c>
      <c r="F159" s="39" t="s">
        <v>18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12</v>
      </c>
      <c r="D160" s="34">
        <v>100</v>
      </c>
      <c r="E160" s="38">
        <v>142.05000000000001</v>
      </c>
      <c r="F160" s="39" t="s">
        <v>18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12</v>
      </c>
      <c r="D161" s="34">
        <v>206</v>
      </c>
      <c r="E161" s="38">
        <v>142.05000000000001</v>
      </c>
      <c r="F161" s="39" t="s">
        <v>18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12</v>
      </c>
      <c r="D162" s="34">
        <v>100</v>
      </c>
      <c r="E162" s="38">
        <v>141.87</v>
      </c>
      <c r="F162" s="39" t="s">
        <v>18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12</v>
      </c>
      <c r="D164" s="34">
        <v>100</v>
      </c>
      <c r="E164" s="38">
        <v>141.88</v>
      </c>
      <c r="F164" s="39" t="s">
        <v>18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12</v>
      </c>
      <c r="D165" s="34">
        <v>28</v>
      </c>
      <c r="E165" s="38">
        <v>141.87</v>
      </c>
      <c r="F165" s="39" t="s">
        <v>18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12</v>
      </c>
      <c r="D166" s="34">
        <v>10</v>
      </c>
      <c r="E166" s="38">
        <v>141.87</v>
      </c>
      <c r="F166" s="39" t="s">
        <v>18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12</v>
      </c>
      <c r="D167" s="34">
        <v>9</v>
      </c>
      <c r="E167" s="38">
        <v>141.87</v>
      </c>
      <c r="F167" s="39" t="s">
        <v>18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12</v>
      </c>
      <c r="D168" s="34">
        <v>10</v>
      </c>
      <c r="E168" s="38">
        <v>141.87</v>
      </c>
      <c r="F168" s="39" t="s">
        <v>18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12</v>
      </c>
      <c r="D169" s="34">
        <v>81</v>
      </c>
      <c r="E169" s="38">
        <v>141.87</v>
      </c>
      <c r="F169" s="39" t="s">
        <v>18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12</v>
      </c>
      <c r="D170" s="34">
        <v>100</v>
      </c>
      <c r="E170" s="38">
        <v>141.84</v>
      </c>
      <c r="F170" s="39" t="s">
        <v>18</v>
      </c>
      <c r="G170" s="40" t="s">
        <v>19</v>
      </c>
    </row>
    <row r="171" spans="1:7">
      <c r="A171" s="35">
        <v>44953</v>
      </c>
      <c r="B171" s="36">
        <v>0.45509513888888886</v>
      </c>
      <c r="C171" s="37" t="s">
        <v>12</v>
      </c>
      <c r="D171" s="34">
        <v>11</v>
      </c>
      <c r="E171" s="38">
        <v>141.85</v>
      </c>
      <c r="F171" s="39" t="s">
        <v>18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12</v>
      </c>
      <c r="D172" s="34">
        <v>16</v>
      </c>
      <c r="E172" s="38">
        <v>141.85</v>
      </c>
      <c r="F172" s="39" t="s">
        <v>18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12</v>
      </c>
      <c r="D173" s="34">
        <v>62</v>
      </c>
      <c r="E173" s="38">
        <v>141.87</v>
      </c>
      <c r="F173" s="39" t="s">
        <v>18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12</v>
      </c>
      <c r="D174" s="34">
        <v>73</v>
      </c>
      <c r="E174" s="38">
        <v>141.85</v>
      </c>
      <c r="F174" s="39" t="s">
        <v>18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12</v>
      </c>
      <c r="D175" s="34">
        <v>100</v>
      </c>
      <c r="E175" s="38">
        <v>141.85</v>
      </c>
      <c r="F175" s="39" t="s">
        <v>18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12</v>
      </c>
      <c r="D176" s="34">
        <v>100</v>
      </c>
      <c r="E176" s="38">
        <v>141.74</v>
      </c>
      <c r="F176" s="39" t="s">
        <v>18</v>
      </c>
      <c r="G176" s="40" t="s">
        <v>19</v>
      </c>
    </row>
    <row r="177" spans="1:7">
      <c r="A177" s="35">
        <v>44953</v>
      </c>
      <c r="B177" s="36">
        <v>0.457716550925926</v>
      </c>
      <c r="C177" s="37" t="s">
        <v>12</v>
      </c>
      <c r="D177" s="34">
        <v>37</v>
      </c>
      <c r="E177" s="38">
        <v>141.75</v>
      </c>
      <c r="F177" s="39" t="s">
        <v>18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12</v>
      </c>
      <c r="D178" s="34">
        <v>37</v>
      </c>
      <c r="E178" s="38">
        <v>141.75</v>
      </c>
      <c r="F178" s="39" t="s">
        <v>18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12</v>
      </c>
      <c r="D179" s="34">
        <v>37</v>
      </c>
      <c r="E179" s="38">
        <v>141.75</v>
      </c>
      <c r="F179" s="39" t="s">
        <v>18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12</v>
      </c>
      <c r="D180" s="34">
        <v>63</v>
      </c>
      <c r="E180" s="38">
        <v>141.75</v>
      </c>
      <c r="F180" s="39" t="s">
        <v>18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12</v>
      </c>
      <c r="D181" s="34">
        <v>63</v>
      </c>
      <c r="E181" s="38">
        <v>141.75</v>
      </c>
      <c r="F181" s="39" t="s">
        <v>18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12</v>
      </c>
      <c r="D182" s="34">
        <v>63</v>
      </c>
      <c r="E182" s="38">
        <v>141.75</v>
      </c>
      <c r="F182" s="39" t="s">
        <v>18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12</v>
      </c>
      <c r="D183" s="34">
        <v>42</v>
      </c>
      <c r="E183" s="38">
        <v>141.66999999999999</v>
      </c>
      <c r="F183" s="39" t="s">
        <v>18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12</v>
      </c>
      <c r="D184" s="34">
        <v>44</v>
      </c>
      <c r="E184" s="38">
        <v>141.66999999999999</v>
      </c>
      <c r="F184" s="39" t="s">
        <v>18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12</v>
      </c>
      <c r="D185" s="34">
        <v>100</v>
      </c>
      <c r="E185" s="38">
        <v>141.66999999999999</v>
      </c>
      <c r="F185" s="39" t="s">
        <v>18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12</v>
      </c>
      <c r="D186" s="34">
        <v>14</v>
      </c>
      <c r="E186" s="38">
        <v>141.66999999999999</v>
      </c>
      <c r="F186" s="39" t="s">
        <v>18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12</v>
      </c>
      <c r="D187" s="34">
        <v>44</v>
      </c>
      <c r="E187" s="38">
        <v>141.57</v>
      </c>
      <c r="F187" s="39" t="s">
        <v>18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12</v>
      </c>
      <c r="D188" s="34">
        <v>56</v>
      </c>
      <c r="E188" s="38">
        <v>141.57</v>
      </c>
      <c r="F188" s="39" t="s">
        <v>18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12</v>
      </c>
      <c r="D189" s="34">
        <v>17</v>
      </c>
      <c r="E189" s="38">
        <v>141.57</v>
      </c>
      <c r="F189" s="39" t="s">
        <v>18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12</v>
      </c>
      <c r="D190" s="34">
        <v>53</v>
      </c>
      <c r="E190" s="38">
        <v>141.57</v>
      </c>
      <c r="F190" s="39" t="s">
        <v>18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12</v>
      </c>
      <c r="D191" s="34">
        <v>100</v>
      </c>
      <c r="E191" s="38">
        <v>141.57</v>
      </c>
      <c r="F191" s="39" t="s">
        <v>18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12</v>
      </c>
      <c r="D192" s="34">
        <v>130</v>
      </c>
      <c r="E192" s="38">
        <v>141.57</v>
      </c>
      <c r="F192" s="39" t="s">
        <v>18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12</v>
      </c>
      <c r="D193" s="34">
        <v>100</v>
      </c>
      <c r="E193" s="38">
        <v>141.56</v>
      </c>
      <c r="F193" s="39" t="s">
        <v>18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12</v>
      </c>
      <c r="D194" s="34">
        <v>5</v>
      </c>
      <c r="E194" s="38">
        <v>141.77000000000001</v>
      </c>
      <c r="F194" s="39" t="s">
        <v>18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12</v>
      </c>
      <c r="D195" s="34">
        <v>7</v>
      </c>
      <c r="E195" s="38">
        <v>141.77000000000001</v>
      </c>
      <c r="F195" s="39" t="s">
        <v>18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12</v>
      </c>
      <c r="D196" s="34">
        <v>93</v>
      </c>
      <c r="E196" s="38">
        <v>141.77000000000001</v>
      </c>
      <c r="F196" s="39" t="s">
        <v>18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12</v>
      </c>
      <c r="D197" s="34">
        <v>95</v>
      </c>
      <c r="E197" s="38">
        <v>141.77000000000001</v>
      </c>
      <c r="F197" s="39" t="s">
        <v>18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12</v>
      </c>
      <c r="D198" s="34">
        <v>1</v>
      </c>
      <c r="E198" s="38">
        <v>141.74</v>
      </c>
      <c r="F198" s="39" t="s">
        <v>18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12</v>
      </c>
      <c r="D199" s="34">
        <v>2</v>
      </c>
      <c r="E199" s="38">
        <v>141.74</v>
      </c>
      <c r="F199" s="39" t="s">
        <v>18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12</v>
      </c>
      <c r="D200" s="34">
        <v>3</v>
      </c>
      <c r="E200" s="38">
        <v>141.74</v>
      </c>
      <c r="F200" s="39" t="s">
        <v>18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12</v>
      </c>
      <c r="D201" s="34">
        <v>5</v>
      </c>
      <c r="E201" s="38">
        <v>141.74</v>
      </c>
      <c r="F201" s="39" t="s">
        <v>18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12</v>
      </c>
      <c r="D202" s="34">
        <v>14</v>
      </c>
      <c r="E202" s="38">
        <v>141.74</v>
      </c>
      <c r="F202" s="39" t="s">
        <v>18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12</v>
      </c>
      <c r="D203" s="34">
        <v>15</v>
      </c>
      <c r="E203" s="38">
        <v>141.74</v>
      </c>
      <c r="F203" s="39" t="s">
        <v>18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12</v>
      </c>
      <c r="D204" s="34">
        <v>15</v>
      </c>
      <c r="E204" s="38">
        <v>141.74</v>
      </c>
      <c r="F204" s="39" t="s">
        <v>18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12</v>
      </c>
      <c r="D205" s="34">
        <v>20</v>
      </c>
      <c r="E205" s="38">
        <v>141.74</v>
      </c>
      <c r="F205" s="39" t="s">
        <v>18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12</v>
      </c>
      <c r="D206" s="34">
        <v>16</v>
      </c>
      <c r="E206" s="38">
        <v>141.74</v>
      </c>
      <c r="F206" s="39" t="s">
        <v>18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12</v>
      </c>
      <c r="D207" s="34">
        <v>100</v>
      </c>
      <c r="E207" s="38">
        <v>141.74</v>
      </c>
      <c r="F207" s="39" t="s">
        <v>18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12</v>
      </c>
      <c r="D208" s="34">
        <v>9</v>
      </c>
      <c r="E208" s="38">
        <v>141.74</v>
      </c>
      <c r="F208" s="39" t="s">
        <v>18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12</v>
      </c>
      <c r="D209" s="34">
        <v>100</v>
      </c>
      <c r="E209" s="38">
        <v>142.19</v>
      </c>
      <c r="F209" s="39" t="s">
        <v>18</v>
      </c>
      <c r="G209" s="40" t="s">
        <v>19</v>
      </c>
    </row>
    <row r="210" spans="1:7">
      <c r="A210" s="35">
        <v>44953</v>
      </c>
      <c r="B210" s="36">
        <v>0.4732284722222222</v>
      </c>
      <c r="C210" s="37" t="s">
        <v>12</v>
      </c>
      <c r="D210" s="34">
        <v>100</v>
      </c>
      <c r="E210" s="38">
        <v>142.18</v>
      </c>
      <c r="F210" s="39" t="s">
        <v>18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12</v>
      </c>
      <c r="D211" s="34">
        <v>24</v>
      </c>
      <c r="E211" s="38">
        <v>142.18</v>
      </c>
      <c r="F211" s="39" t="s">
        <v>18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12</v>
      </c>
      <c r="D212" s="34">
        <v>76</v>
      </c>
      <c r="E212" s="38">
        <v>142.18</v>
      </c>
      <c r="F212" s="39" t="s">
        <v>18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12</v>
      </c>
      <c r="D213" s="34">
        <v>200</v>
      </c>
      <c r="E213" s="38">
        <v>142.16</v>
      </c>
      <c r="F213" s="39" t="s">
        <v>18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12</v>
      </c>
      <c r="D214" s="34">
        <v>100</v>
      </c>
      <c r="E214" s="38">
        <v>142.15</v>
      </c>
      <c r="F214" s="39" t="s">
        <v>18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12</v>
      </c>
      <c r="D215" s="34">
        <v>100</v>
      </c>
      <c r="E215" s="38">
        <v>142.12</v>
      </c>
      <c r="F215" s="39" t="s">
        <v>18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12</v>
      </c>
      <c r="D216" s="34">
        <v>100</v>
      </c>
      <c r="E216" s="38">
        <v>142.09</v>
      </c>
      <c r="F216" s="39" t="s">
        <v>18</v>
      </c>
      <c r="G216" s="40" t="s">
        <v>19</v>
      </c>
    </row>
    <row r="217" spans="1:7">
      <c r="A217" s="35">
        <v>44953</v>
      </c>
      <c r="B217" s="36">
        <v>0.47592569444444455</v>
      </c>
      <c r="C217" s="37" t="s">
        <v>12</v>
      </c>
      <c r="D217" s="34">
        <v>42</v>
      </c>
      <c r="E217" s="38">
        <v>142.1</v>
      </c>
      <c r="F217" s="39" t="s">
        <v>18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12</v>
      </c>
      <c r="D218" s="34">
        <v>58</v>
      </c>
      <c r="E218" s="38">
        <v>142.1</v>
      </c>
      <c r="F218" s="39" t="s">
        <v>18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12</v>
      </c>
      <c r="D219" s="34">
        <v>50</v>
      </c>
      <c r="E219" s="38">
        <v>142.47</v>
      </c>
      <c r="F219" s="39" t="s">
        <v>18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12</v>
      </c>
      <c r="D220" s="34">
        <v>50</v>
      </c>
      <c r="E220" s="38">
        <v>142.47</v>
      </c>
      <c r="F220" s="39" t="s">
        <v>18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12</v>
      </c>
      <c r="D221" s="34">
        <v>100</v>
      </c>
      <c r="E221" s="38">
        <v>142.47</v>
      </c>
      <c r="F221" s="39" t="s">
        <v>18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12</v>
      </c>
      <c r="D222" s="34">
        <v>47</v>
      </c>
      <c r="E222" s="38">
        <v>142.47</v>
      </c>
      <c r="F222" s="39" t="s">
        <v>18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12</v>
      </c>
      <c r="D223" s="34">
        <v>53</v>
      </c>
      <c r="E223" s="38">
        <v>142.47</v>
      </c>
      <c r="F223" s="39" t="s">
        <v>18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12</v>
      </c>
      <c r="D224" s="34">
        <v>100</v>
      </c>
      <c r="E224" s="38">
        <v>142.47</v>
      </c>
      <c r="F224" s="39" t="s">
        <v>18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12</v>
      </c>
      <c r="D225" s="34">
        <v>35</v>
      </c>
      <c r="E225" s="38">
        <v>142.4</v>
      </c>
      <c r="F225" s="39" t="s">
        <v>18</v>
      </c>
      <c r="G225" s="40" t="s">
        <v>19</v>
      </c>
    </row>
    <row r="226" spans="1:7">
      <c r="A226" s="35">
        <v>44953</v>
      </c>
      <c r="B226" s="36">
        <v>0.48630648148148148</v>
      </c>
      <c r="C226" s="37" t="s">
        <v>12</v>
      </c>
      <c r="D226" s="34">
        <v>1</v>
      </c>
      <c r="E226" s="38">
        <v>142.4</v>
      </c>
      <c r="F226" s="39" t="s">
        <v>18</v>
      </c>
      <c r="G226" s="40" t="s">
        <v>19</v>
      </c>
    </row>
    <row r="227" spans="1:7">
      <c r="A227" s="35">
        <v>44953</v>
      </c>
      <c r="B227" s="36">
        <v>0.49145497685185191</v>
      </c>
      <c r="C227" s="37" t="s">
        <v>12</v>
      </c>
      <c r="D227" s="34">
        <v>56</v>
      </c>
      <c r="E227" s="38">
        <v>142.58000000000001</v>
      </c>
      <c r="F227" s="39" t="s">
        <v>18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12</v>
      </c>
      <c r="D228" s="34">
        <v>100</v>
      </c>
      <c r="E228" s="38">
        <v>142.59</v>
      </c>
      <c r="F228" s="39" t="s">
        <v>18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12</v>
      </c>
      <c r="D229" s="34">
        <v>100</v>
      </c>
      <c r="E229" s="38">
        <v>142.59</v>
      </c>
      <c r="F229" s="39" t="s">
        <v>18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12</v>
      </c>
      <c r="D230" s="34">
        <v>14</v>
      </c>
      <c r="E230" s="38">
        <v>142.58000000000001</v>
      </c>
      <c r="F230" s="39" t="s">
        <v>18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12</v>
      </c>
      <c r="D231" s="34">
        <v>14</v>
      </c>
      <c r="E231" s="38">
        <v>142.58000000000001</v>
      </c>
      <c r="F231" s="39" t="s">
        <v>18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12</v>
      </c>
      <c r="D232" s="34">
        <v>14</v>
      </c>
      <c r="E232" s="38">
        <v>142.58000000000001</v>
      </c>
      <c r="F232" s="39" t="s">
        <v>18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12</v>
      </c>
      <c r="D233" s="34">
        <v>14</v>
      </c>
      <c r="E233" s="38">
        <v>142.58000000000001</v>
      </c>
      <c r="F233" s="39" t="s">
        <v>18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12</v>
      </c>
      <c r="D234" s="34">
        <v>15</v>
      </c>
      <c r="E234" s="38">
        <v>142.58000000000001</v>
      </c>
      <c r="F234" s="39" t="s">
        <v>18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12</v>
      </c>
      <c r="D235" s="34">
        <v>15</v>
      </c>
      <c r="E235" s="38">
        <v>142.58000000000001</v>
      </c>
      <c r="F235" s="39" t="s">
        <v>18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12</v>
      </c>
      <c r="D236" s="34">
        <v>86</v>
      </c>
      <c r="E236" s="38">
        <v>142.58000000000001</v>
      </c>
      <c r="F236" s="39" t="s">
        <v>18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12</v>
      </c>
      <c r="D237" s="34">
        <v>86</v>
      </c>
      <c r="E237" s="38">
        <v>142.58000000000001</v>
      </c>
      <c r="F237" s="39" t="s">
        <v>18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12</v>
      </c>
      <c r="D238" s="34">
        <v>86</v>
      </c>
      <c r="E238" s="38">
        <v>142.58000000000001</v>
      </c>
      <c r="F238" s="39" t="s">
        <v>18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12</v>
      </c>
      <c r="D239" s="34">
        <v>100</v>
      </c>
      <c r="E239" s="38">
        <v>142.57</v>
      </c>
      <c r="F239" s="39" t="s">
        <v>18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12</v>
      </c>
      <c r="D240" s="34">
        <v>1</v>
      </c>
      <c r="E240" s="38">
        <v>142.71</v>
      </c>
      <c r="F240" s="39" t="s">
        <v>18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12</v>
      </c>
      <c r="D241" s="34">
        <v>1</v>
      </c>
      <c r="E241" s="38">
        <v>142.71</v>
      </c>
      <c r="F241" s="39" t="s">
        <v>18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12</v>
      </c>
      <c r="D242" s="34">
        <v>1</v>
      </c>
      <c r="E242" s="38">
        <v>142.71</v>
      </c>
      <c r="F242" s="39" t="s">
        <v>18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12</v>
      </c>
      <c r="D243" s="34">
        <v>1</v>
      </c>
      <c r="E243" s="38">
        <v>142.71</v>
      </c>
      <c r="F243" s="39" t="s">
        <v>18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12</v>
      </c>
      <c r="D244" s="34">
        <v>2</v>
      </c>
      <c r="E244" s="38">
        <v>142.71</v>
      </c>
      <c r="F244" s="39" t="s">
        <v>18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12</v>
      </c>
      <c r="D245" s="34">
        <v>3</v>
      </c>
      <c r="E245" s="38">
        <v>142.71</v>
      </c>
      <c r="F245" s="39" t="s">
        <v>18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12</v>
      </c>
      <c r="D246" s="34">
        <v>5</v>
      </c>
      <c r="E246" s="38">
        <v>142.71</v>
      </c>
      <c r="F246" s="39" t="s">
        <v>18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12</v>
      </c>
      <c r="D247" s="34">
        <v>12</v>
      </c>
      <c r="E247" s="38">
        <v>142.71</v>
      </c>
      <c r="F247" s="39" t="s">
        <v>18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12</v>
      </c>
      <c r="D248" s="34">
        <v>12</v>
      </c>
      <c r="E248" s="38">
        <v>142.71</v>
      </c>
      <c r="F248" s="39" t="s">
        <v>18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12</v>
      </c>
      <c r="D249" s="34">
        <v>12</v>
      </c>
      <c r="E249" s="38">
        <v>142.71</v>
      </c>
      <c r="F249" s="39" t="s">
        <v>18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12</v>
      </c>
      <c r="D250" s="34">
        <v>23</v>
      </c>
      <c r="E250" s="38">
        <v>142.71</v>
      </c>
      <c r="F250" s="39" t="s">
        <v>18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12</v>
      </c>
      <c r="D251" s="34">
        <v>27</v>
      </c>
      <c r="E251" s="38">
        <v>142.71</v>
      </c>
      <c r="F251" s="39" t="s">
        <v>18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12</v>
      </c>
      <c r="D252" s="34">
        <v>100</v>
      </c>
      <c r="E252" s="38">
        <v>142.71</v>
      </c>
      <c r="F252" s="39" t="s">
        <v>18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12</v>
      </c>
      <c r="D253" s="34">
        <v>100</v>
      </c>
      <c r="E253" s="38">
        <v>142.72</v>
      </c>
      <c r="F253" s="39" t="s">
        <v>18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12</v>
      </c>
      <c r="D254" s="34">
        <v>100</v>
      </c>
      <c r="E254" s="38">
        <v>142.63</v>
      </c>
      <c r="F254" s="39" t="s">
        <v>18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12</v>
      </c>
      <c r="D255" s="34">
        <v>100</v>
      </c>
      <c r="E255" s="38">
        <v>142.63999999999999</v>
      </c>
      <c r="F255" s="39" t="s">
        <v>18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12</v>
      </c>
      <c r="D256" s="34">
        <v>100</v>
      </c>
      <c r="E256" s="38">
        <v>142.66</v>
      </c>
      <c r="F256" s="39" t="s">
        <v>18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12</v>
      </c>
      <c r="D257" s="34">
        <v>100</v>
      </c>
      <c r="E257" s="38">
        <v>142.66</v>
      </c>
      <c r="F257" s="39" t="s">
        <v>18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12</v>
      </c>
      <c r="D258" s="34">
        <v>100</v>
      </c>
      <c r="E258" s="38">
        <v>142.66</v>
      </c>
      <c r="F258" s="39" t="s">
        <v>18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12</v>
      </c>
      <c r="D259" s="34">
        <v>100</v>
      </c>
      <c r="E259" s="38">
        <v>142.6</v>
      </c>
      <c r="F259" s="39" t="s">
        <v>18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12</v>
      </c>
      <c r="D260" s="34">
        <v>100</v>
      </c>
      <c r="E260" s="38">
        <v>142.63999999999999</v>
      </c>
      <c r="F260" s="39" t="s">
        <v>18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12</v>
      </c>
      <c r="D261" s="34">
        <v>65</v>
      </c>
      <c r="E261" s="38">
        <v>142.58000000000001</v>
      </c>
      <c r="F261" s="39" t="s">
        <v>18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12</v>
      </c>
      <c r="D262" s="34">
        <v>83</v>
      </c>
      <c r="E262" s="38">
        <v>142.57</v>
      </c>
      <c r="F262" s="39" t="s">
        <v>18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12</v>
      </c>
      <c r="D263" s="34">
        <v>135</v>
      </c>
      <c r="E263" s="38">
        <v>142.58000000000001</v>
      </c>
      <c r="F263" s="39" t="s">
        <v>18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12</v>
      </c>
      <c r="D264" s="34">
        <v>100</v>
      </c>
      <c r="E264" s="38">
        <v>142.56</v>
      </c>
      <c r="F264" s="39" t="s">
        <v>18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12</v>
      </c>
      <c r="D265" s="34">
        <v>100</v>
      </c>
      <c r="E265" s="38">
        <v>142.56</v>
      </c>
      <c r="F265" s="39" t="s">
        <v>18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12</v>
      </c>
      <c r="D266" s="34">
        <v>200</v>
      </c>
      <c r="E266" s="38">
        <v>142.56</v>
      </c>
      <c r="F266" s="39" t="s">
        <v>18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12</v>
      </c>
      <c r="D267" s="34">
        <v>200</v>
      </c>
      <c r="E267" s="38">
        <v>142.49</v>
      </c>
      <c r="F267" s="39" t="s">
        <v>18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12</v>
      </c>
      <c r="D268" s="34">
        <v>100</v>
      </c>
      <c r="E268" s="38">
        <v>142.41</v>
      </c>
      <c r="F268" s="39" t="s">
        <v>18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12</v>
      </c>
      <c r="D269" s="34">
        <v>22</v>
      </c>
      <c r="E269" s="38">
        <v>142.26</v>
      </c>
      <c r="F269" s="39" t="s">
        <v>18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12</v>
      </c>
      <c r="D270" s="34">
        <v>24</v>
      </c>
      <c r="E270" s="38">
        <v>142.26</v>
      </c>
      <c r="F270" s="39" t="s">
        <v>18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12</v>
      </c>
      <c r="D271" s="34">
        <v>54</v>
      </c>
      <c r="E271" s="38">
        <v>142.26</v>
      </c>
      <c r="F271" s="39" t="s">
        <v>18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12</v>
      </c>
      <c r="D272" s="34">
        <v>100</v>
      </c>
      <c r="E272" s="38">
        <v>142.26</v>
      </c>
      <c r="F272" s="39" t="s">
        <v>18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12</v>
      </c>
      <c r="D273" s="34">
        <v>100</v>
      </c>
      <c r="E273" s="38">
        <v>142.27000000000001</v>
      </c>
      <c r="F273" s="39" t="s">
        <v>18</v>
      </c>
      <c r="G273" s="40" t="s">
        <v>19</v>
      </c>
    </row>
    <row r="274" spans="1:7">
      <c r="A274" s="35">
        <v>44953</v>
      </c>
      <c r="B274" s="36">
        <v>0.51031516203703697</v>
      </c>
      <c r="C274" s="37" t="s">
        <v>12</v>
      </c>
      <c r="D274" s="34">
        <v>18</v>
      </c>
      <c r="E274" s="38">
        <v>142.22</v>
      </c>
      <c r="F274" s="39" t="s">
        <v>18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12</v>
      </c>
      <c r="D275" s="34">
        <v>9</v>
      </c>
      <c r="E275" s="38">
        <v>142.69</v>
      </c>
      <c r="F275" s="39" t="s">
        <v>18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12</v>
      </c>
      <c r="D276" s="34">
        <v>91</v>
      </c>
      <c r="E276" s="38">
        <v>142.69</v>
      </c>
      <c r="F276" s="39" t="s">
        <v>18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12</v>
      </c>
      <c r="D277" s="34">
        <v>3</v>
      </c>
      <c r="E277" s="38">
        <v>142.79</v>
      </c>
      <c r="F277" s="39" t="s">
        <v>18</v>
      </c>
      <c r="G277" s="40" t="s">
        <v>20</v>
      </c>
    </row>
    <row r="278" spans="1:7">
      <c r="A278" s="35">
        <v>44953</v>
      </c>
      <c r="B278" s="36">
        <v>0.52013530092592597</v>
      </c>
      <c r="C278" s="37" t="s">
        <v>12</v>
      </c>
      <c r="D278" s="34">
        <v>97</v>
      </c>
      <c r="E278" s="38">
        <v>142.79</v>
      </c>
      <c r="F278" s="39" t="s">
        <v>18</v>
      </c>
      <c r="G278" s="40" t="s">
        <v>20</v>
      </c>
    </row>
    <row r="279" spans="1:7">
      <c r="A279" s="35">
        <v>44953</v>
      </c>
      <c r="B279" s="36">
        <v>0.52013530092592597</v>
      </c>
      <c r="C279" s="37" t="s">
        <v>12</v>
      </c>
      <c r="D279" s="34">
        <v>100</v>
      </c>
      <c r="E279" s="38">
        <v>142.80000000000001</v>
      </c>
      <c r="F279" s="39" t="s">
        <v>18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12</v>
      </c>
      <c r="D280" s="34">
        <v>30</v>
      </c>
      <c r="E280" s="38">
        <v>142.81</v>
      </c>
      <c r="F280" s="39" t="s">
        <v>18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12</v>
      </c>
      <c r="D281" s="34">
        <v>70</v>
      </c>
      <c r="E281" s="38">
        <v>142.81</v>
      </c>
      <c r="F281" s="39" t="s">
        <v>18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12</v>
      </c>
      <c r="D282" s="34">
        <v>100</v>
      </c>
      <c r="E282" s="38">
        <v>142.81</v>
      </c>
      <c r="F282" s="39" t="s">
        <v>18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12</v>
      </c>
      <c r="D283" s="34">
        <v>100</v>
      </c>
      <c r="E283" s="38">
        <v>142.81</v>
      </c>
      <c r="F283" s="39" t="s">
        <v>18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12</v>
      </c>
      <c r="D284" s="34">
        <v>2</v>
      </c>
      <c r="E284" s="38">
        <v>142.76</v>
      </c>
      <c r="F284" s="39" t="s">
        <v>18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12</v>
      </c>
      <c r="D285" s="34">
        <v>98</v>
      </c>
      <c r="E285" s="38">
        <v>142.76</v>
      </c>
      <c r="F285" s="39" t="s">
        <v>18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12</v>
      </c>
      <c r="D286" s="34">
        <v>2</v>
      </c>
      <c r="E286" s="38">
        <v>142.76</v>
      </c>
      <c r="F286" s="39" t="s">
        <v>18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12</v>
      </c>
      <c r="D287" s="34">
        <v>3</v>
      </c>
      <c r="E287" s="38">
        <v>142.76</v>
      </c>
      <c r="F287" s="39" t="s">
        <v>18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12</v>
      </c>
      <c r="D288" s="34">
        <v>97</v>
      </c>
      <c r="E288" s="38">
        <v>142.76</v>
      </c>
      <c r="F288" s="39" t="s">
        <v>18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12</v>
      </c>
      <c r="D289" s="34">
        <v>98</v>
      </c>
      <c r="E289" s="38">
        <v>142.76</v>
      </c>
      <c r="F289" s="39" t="s">
        <v>18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12</v>
      </c>
      <c r="D290" s="34">
        <v>100</v>
      </c>
      <c r="E290" s="38">
        <v>142.78</v>
      </c>
      <c r="F290" s="39" t="s">
        <v>18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12</v>
      </c>
      <c r="D291" s="34">
        <v>100</v>
      </c>
      <c r="E291" s="38">
        <v>143.01499999999999</v>
      </c>
      <c r="F291" s="39" t="s">
        <v>18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12</v>
      </c>
      <c r="D292" s="34">
        <v>100</v>
      </c>
      <c r="E292" s="38">
        <v>143.02000000000001</v>
      </c>
      <c r="F292" s="39" t="s">
        <v>18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12</v>
      </c>
      <c r="D293" s="34">
        <v>100</v>
      </c>
      <c r="E293" s="38">
        <v>143.1</v>
      </c>
      <c r="F293" s="39" t="s">
        <v>18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12</v>
      </c>
      <c r="D294" s="34">
        <v>100</v>
      </c>
      <c r="E294" s="38">
        <v>143.1</v>
      </c>
      <c r="F294" s="39" t="s">
        <v>18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12</v>
      </c>
      <c r="D295" s="34">
        <v>25</v>
      </c>
      <c r="E295" s="38">
        <v>143.02000000000001</v>
      </c>
      <c r="F295" s="39" t="s">
        <v>18</v>
      </c>
      <c r="G295" s="40" t="s">
        <v>20</v>
      </c>
    </row>
    <row r="296" spans="1:7">
      <c r="A296" s="35">
        <v>44953</v>
      </c>
      <c r="B296" s="36">
        <v>0.53852291666666674</v>
      </c>
      <c r="C296" s="37" t="s">
        <v>12</v>
      </c>
      <c r="D296" s="34">
        <v>75</v>
      </c>
      <c r="E296" s="38">
        <v>143.02000000000001</v>
      </c>
      <c r="F296" s="39" t="s">
        <v>18</v>
      </c>
      <c r="G296" s="40" t="s">
        <v>20</v>
      </c>
    </row>
    <row r="297" spans="1:7">
      <c r="A297" s="35">
        <v>44953</v>
      </c>
      <c r="B297" s="36">
        <v>0.54430879629629636</v>
      </c>
      <c r="C297" s="37" t="s">
        <v>12</v>
      </c>
      <c r="D297" s="34">
        <v>100</v>
      </c>
      <c r="E297" s="38">
        <v>143.09</v>
      </c>
      <c r="F297" s="39" t="s">
        <v>18</v>
      </c>
      <c r="G297" s="40" t="s">
        <v>19</v>
      </c>
    </row>
    <row r="298" spans="1:7">
      <c r="A298" s="35">
        <v>44953</v>
      </c>
      <c r="B298" s="36">
        <v>0.54430879629629636</v>
      </c>
      <c r="C298" s="37" t="s">
        <v>12</v>
      </c>
      <c r="D298" s="34">
        <v>100</v>
      </c>
      <c r="E298" s="38">
        <v>143.1</v>
      </c>
      <c r="F298" s="39" t="s">
        <v>18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12</v>
      </c>
      <c r="D299" s="34">
        <v>200</v>
      </c>
      <c r="E299" s="38">
        <v>143.1</v>
      </c>
      <c r="F299" s="39" t="s">
        <v>18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12</v>
      </c>
      <c r="D300" s="34">
        <v>200</v>
      </c>
      <c r="E300" s="38">
        <v>143.16999999999999</v>
      </c>
      <c r="F300" s="39" t="s">
        <v>18</v>
      </c>
      <c r="G300" s="40" t="s">
        <v>19</v>
      </c>
    </row>
    <row r="301" spans="1:7">
      <c r="A301" s="35">
        <v>44953</v>
      </c>
      <c r="B301" s="36">
        <v>0.55071828703703707</v>
      </c>
      <c r="C301" s="37" t="s">
        <v>12</v>
      </c>
      <c r="D301" s="34">
        <v>200</v>
      </c>
      <c r="E301" s="38">
        <v>143.19999999999999</v>
      </c>
      <c r="F301" s="39" t="s">
        <v>18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12</v>
      </c>
      <c r="D302" s="34">
        <v>100</v>
      </c>
      <c r="E302" s="38">
        <v>143.18</v>
      </c>
      <c r="F302" s="39" t="s">
        <v>18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12</v>
      </c>
      <c r="D303" s="34">
        <v>100</v>
      </c>
      <c r="E303" s="38">
        <v>143.18</v>
      </c>
      <c r="F303" s="39" t="s">
        <v>18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12</v>
      </c>
      <c r="D304" s="34">
        <v>100</v>
      </c>
      <c r="E304" s="38">
        <v>143.18</v>
      </c>
      <c r="F304" s="39" t="s">
        <v>18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12</v>
      </c>
      <c r="D305" s="34">
        <v>100</v>
      </c>
      <c r="E305" s="38">
        <v>143.18</v>
      </c>
      <c r="F305" s="39" t="s">
        <v>18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12</v>
      </c>
      <c r="D306" s="34">
        <v>100</v>
      </c>
      <c r="E306" s="38">
        <v>143.18</v>
      </c>
      <c r="F306" s="39" t="s">
        <v>18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12</v>
      </c>
      <c r="D307" s="34">
        <v>22</v>
      </c>
      <c r="E307" s="38">
        <v>143.16</v>
      </c>
      <c r="F307" s="39" t="s">
        <v>18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12</v>
      </c>
      <c r="D308" s="34">
        <v>22</v>
      </c>
      <c r="E308" s="38">
        <v>143.16</v>
      </c>
      <c r="F308" s="39" t="s">
        <v>18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12</v>
      </c>
      <c r="D309" s="34">
        <v>61</v>
      </c>
      <c r="E309" s="38">
        <v>143.16</v>
      </c>
      <c r="F309" s="39" t="s">
        <v>18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12</v>
      </c>
      <c r="D310" s="34">
        <v>78</v>
      </c>
      <c r="E310" s="38">
        <v>143.16</v>
      </c>
      <c r="F310" s="39" t="s">
        <v>18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12</v>
      </c>
      <c r="D311" s="34">
        <v>99</v>
      </c>
      <c r="E311" s="38">
        <v>143.16</v>
      </c>
      <c r="F311" s="39" t="s">
        <v>18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12</v>
      </c>
      <c r="D312" s="34">
        <v>18</v>
      </c>
      <c r="E312" s="38">
        <v>143.16</v>
      </c>
      <c r="F312" s="39" t="s">
        <v>18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12</v>
      </c>
      <c r="D313" s="34">
        <v>39</v>
      </c>
      <c r="E313" s="38">
        <v>143.16</v>
      </c>
      <c r="F313" s="39" t="s">
        <v>18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12</v>
      </c>
      <c r="D314" s="34">
        <v>39</v>
      </c>
      <c r="E314" s="38">
        <v>143.16</v>
      </c>
      <c r="F314" s="39" t="s">
        <v>18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12</v>
      </c>
      <c r="D315" s="34">
        <v>61</v>
      </c>
      <c r="E315" s="38">
        <v>143.16</v>
      </c>
      <c r="F315" s="39" t="s">
        <v>18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12</v>
      </c>
      <c r="D316" s="34">
        <v>61</v>
      </c>
      <c r="E316" s="38">
        <v>143.16</v>
      </c>
      <c r="F316" s="39" t="s">
        <v>18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12</v>
      </c>
      <c r="D317" s="34">
        <v>82</v>
      </c>
      <c r="E317" s="38">
        <v>143.15</v>
      </c>
      <c r="F317" s="39" t="s">
        <v>18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12</v>
      </c>
      <c r="D318" s="34">
        <v>15</v>
      </c>
      <c r="E318" s="38">
        <v>143.25</v>
      </c>
      <c r="F318" s="39" t="s">
        <v>18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12</v>
      </c>
      <c r="D319" s="34">
        <v>37</v>
      </c>
      <c r="E319" s="38">
        <v>143.25</v>
      </c>
      <c r="F319" s="39" t="s">
        <v>18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12</v>
      </c>
      <c r="D320" s="34">
        <v>48</v>
      </c>
      <c r="E320" s="38">
        <v>143.25</v>
      </c>
      <c r="F320" s="39" t="s">
        <v>18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12</v>
      </c>
      <c r="D321" s="34">
        <v>100</v>
      </c>
      <c r="E321" s="38">
        <v>143.25</v>
      </c>
      <c r="F321" s="39" t="s">
        <v>18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12</v>
      </c>
      <c r="D322" s="34">
        <v>50</v>
      </c>
      <c r="E322" s="38">
        <v>143.22999999999999</v>
      </c>
      <c r="F322" s="39" t="s">
        <v>18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12</v>
      </c>
      <c r="D323" s="34">
        <v>50</v>
      </c>
      <c r="E323" s="38">
        <v>143.22999999999999</v>
      </c>
      <c r="F323" s="39" t="s">
        <v>18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12</v>
      </c>
      <c r="D324" s="34">
        <v>100</v>
      </c>
      <c r="E324" s="38">
        <v>143.845</v>
      </c>
      <c r="F324" s="39" t="s">
        <v>18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12</v>
      </c>
      <c r="D325" s="34">
        <v>100</v>
      </c>
      <c r="E325" s="38">
        <v>143.65</v>
      </c>
      <c r="F325" s="39" t="s">
        <v>18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12</v>
      </c>
      <c r="D326" s="34">
        <v>100</v>
      </c>
      <c r="E326" s="38">
        <v>143.78</v>
      </c>
      <c r="F326" s="39" t="s">
        <v>18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12</v>
      </c>
      <c r="D327" s="34">
        <v>100</v>
      </c>
      <c r="E327" s="38">
        <v>143.78</v>
      </c>
      <c r="F327" s="39" t="s">
        <v>18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12</v>
      </c>
      <c r="D328" s="34">
        <v>200</v>
      </c>
      <c r="E328" s="38">
        <v>143.72</v>
      </c>
      <c r="F328" s="39" t="s">
        <v>18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12</v>
      </c>
      <c r="D329" s="34">
        <v>300</v>
      </c>
      <c r="E329" s="38">
        <v>143.72</v>
      </c>
      <c r="F329" s="39" t="s">
        <v>18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12</v>
      </c>
      <c r="D330" s="34">
        <v>3</v>
      </c>
      <c r="E330" s="38">
        <v>143.72</v>
      </c>
      <c r="F330" s="39" t="s">
        <v>18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12</v>
      </c>
      <c r="D331" s="34">
        <v>5</v>
      </c>
      <c r="E331" s="38">
        <v>143.72</v>
      </c>
      <c r="F331" s="39" t="s">
        <v>18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12</v>
      </c>
      <c r="D332" s="34">
        <v>100</v>
      </c>
      <c r="E332" s="38">
        <v>143.71</v>
      </c>
      <c r="F332" s="39" t="s">
        <v>18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12</v>
      </c>
      <c r="D333" s="34">
        <v>100</v>
      </c>
      <c r="E333" s="38">
        <v>143.71</v>
      </c>
      <c r="F333" s="39" t="s">
        <v>18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12</v>
      </c>
      <c r="D335" s="34">
        <v>1</v>
      </c>
      <c r="E335" s="38">
        <v>143.65</v>
      </c>
      <c r="F335" s="39" t="s">
        <v>18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12</v>
      </c>
      <c r="D336" s="34">
        <v>8</v>
      </c>
      <c r="E336" s="38">
        <v>143.65</v>
      </c>
      <c r="F336" s="39" t="s">
        <v>18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12</v>
      </c>
      <c r="D337" s="34">
        <v>9</v>
      </c>
      <c r="E337" s="38">
        <v>143.65</v>
      </c>
      <c r="F337" s="39" t="s">
        <v>18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12</v>
      </c>
      <c r="D338" s="34">
        <v>11</v>
      </c>
      <c r="E338" s="38">
        <v>143.65</v>
      </c>
      <c r="F338" s="39" t="s">
        <v>18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12</v>
      </c>
      <c r="D339" s="34">
        <v>14</v>
      </c>
      <c r="E339" s="38">
        <v>143.65</v>
      </c>
      <c r="F339" s="39" t="s">
        <v>18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12</v>
      </c>
      <c r="D340" s="34">
        <v>16</v>
      </c>
      <c r="E340" s="38">
        <v>143.65</v>
      </c>
      <c r="F340" s="39" t="s">
        <v>18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12</v>
      </c>
      <c r="D341" s="34">
        <v>18</v>
      </c>
      <c r="E341" s="38">
        <v>143.65</v>
      </c>
      <c r="F341" s="39" t="s">
        <v>18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12</v>
      </c>
      <c r="D342" s="34">
        <v>23</v>
      </c>
      <c r="E342" s="38">
        <v>143.65</v>
      </c>
      <c r="F342" s="39" t="s">
        <v>18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12</v>
      </c>
      <c r="D343" s="34">
        <v>100</v>
      </c>
      <c r="E343" s="38">
        <v>143.63999999999999</v>
      </c>
      <c r="F343" s="39" t="s">
        <v>18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12</v>
      </c>
      <c r="D344" s="34">
        <v>35</v>
      </c>
      <c r="E344" s="38">
        <v>143.58000000000001</v>
      </c>
      <c r="F344" s="39" t="s">
        <v>18</v>
      </c>
      <c r="G344" s="40" t="s">
        <v>19</v>
      </c>
    </row>
    <row r="345" spans="1:7">
      <c r="A345" s="35">
        <v>44953</v>
      </c>
      <c r="B345" s="36">
        <v>0.59240104166666674</v>
      </c>
      <c r="C345" s="37" t="s">
        <v>12</v>
      </c>
      <c r="D345" s="34">
        <v>65</v>
      </c>
      <c r="E345" s="38">
        <v>143.58000000000001</v>
      </c>
      <c r="F345" s="39" t="s">
        <v>18</v>
      </c>
      <c r="G345" s="40" t="s">
        <v>19</v>
      </c>
    </row>
    <row r="346" spans="1:7">
      <c r="A346" s="35">
        <v>44953</v>
      </c>
      <c r="B346" s="36">
        <v>0.59240104166666674</v>
      </c>
      <c r="C346" s="37" t="s">
        <v>12</v>
      </c>
      <c r="D346" s="34">
        <v>28</v>
      </c>
      <c r="E346" s="38">
        <v>143.56</v>
      </c>
      <c r="F346" s="39" t="s">
        <v>18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12</v>
      </c>
      <c r="D347" s="34">
        <v>72</v>
      </c>
      <c r="E347" s="38">
        <v>143.56</v>
      </c>
      <c r="F347" s="39" t="s">
        <v>18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12</v>
      </c>
      <c r="D348" s="34">
        <v>75</v>
      </c>
      <c r="E348" s="38">
        <v>143.56</v>
      </c>
      <c r="F348" s="39" t="s">
        <v>18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12</v>
      </c>
      <c r="D349" s="34">
        <v>100</v>
      </c>
      <c r="E349" s="38">
        <v>143.57</v>
      </c>
      <c r="F349" s="39" t="s">
        <v>18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12</v>
      </c>
      <c r="D350" s="34">
        <v>100</v>
      </c>
      <c r="E350" s="38">
        <v>143.57</v>
      </c>
      <c r="F350" s="39" t="s">
        <v>18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12</v>
      </c>
      <c r="D351" s="34">
        <v>200</v>
      </c>
      <c r="E351" s="38">
        <v>143.57</v>
      </c>
      <c r="F351" s="39" t="s">
        <v>18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12</v>
      </c>
      <c r="D352" s="34">
        <v>6</v>
      </c>
      <c r="E352" s="38">
        <v>143.56</v>
      </c>
      <c r="F352" s="39" t="s">
        <v>18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12</v>
      </c>
      <c r="D353" s="34">
        <v>10</v>
      </c>
      <c r="E353" s="38">
        <v>143.56</v>
      </c>
      <c r="F353" s="39" t="s">
        <v>18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12</v>
      </c>
      <c r="D354" s="34">
        <v>15</v>
      </c>
      <c r="E354" s="38">
        <v>143.56</v>
      </c>
      <c r="F354" s="39" t="s">
        <v>18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12</v>
      </c>
      <c r="D355" s="34">
        <v>19</v>
      </c>
      <c r="E355" s="38">
        <v>143.56</v>
      </c>
      <c r="F355" s="39" t="s">
        <v>18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12</v>
      </c>
      <c r="D356" s="34">
        <v>20</v>
      </c>
      <c r="E356" s="38">
        <v>143.56</v>
      </c>
      <c r="F356" s="39" t="s">
        <v>18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12</v>
      </c>
      <c r="D357" s="34">
        <v>25</v>
      </c>
      <c r="E357" s="38">
        <v>143.56</v>
      </c>
      <c r="F357" s="39" t="s">
        <v>18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12</v>
      </c>
      <c r="D358" s="34">
        <v>75</v>
      </c>
      <c r="E358" s="38">
        <v>143.56</v>
      </c>
      <c r="F358" s="39" t="s">
        <v>18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12</v>
      </c>
      <c r="D359" s="34">
        <v>80</v>
      </c>
      <c r="E359" s="38">
        <v>143.56</v>
      </c>
      <c r="F359" s="39" t="s">
        <v>18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12</v>
      </c>
      <c r="D360" s="34">
        <v>100</v>
      </c>
      <c r="E360" s="38">
        <v>143.55000000000001</v>
      </c>
      <c r="F360" s="39" t="s">
        <v>18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12</v>
      </c>
      <c r="D361" s="34">
        <v>100</v>
      </c>
      <c r="E361" s="38">
        <v>143.56</v>
      </c>
      <c r="F361" s="39" t="s">
        <v>18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12</v>
      </c>
      <c r="D362" s="34">
        <v>275</v>
      </c>
      <c r="E362" s="38">
        <v>143.56</v>
      </c>
      <c r="F362" s="39" t="s">
        <v>18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12</v>
      </c>
      <c r="D363" s="34">
        <v>50</v>
      </c>
      <c r="E363" s="38">
        <v>143.55000000000001</v>
      </c>
      <c r="F363" s="39" t="s">
        <v>18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12</v>
      </c>
      <c r="D364" s="34">
        <v>50</v>
      </c>
      <c r="E364" s="38">
        <v>143.55000000000001</v>
      </c>
      <c r="F364" s="39" t="s">
        <v>18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12</v>
      </c>
      <c r="D365" s="34">
        <v>17</v>
      </c>
      <c r="E365" s="38">
        <v>143.41999999999999</v>
      </c>
      <c r="F365" s="39" t="s">
        <v>18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12</v>
      </c>
      <c r="D366" s="34">
        <v>83</v>
      </c>
      <c r="E366" s="38">
        <v>143.41999999999999</v>
      </c>
      <c r="F366" s="39" t="s">
        <v>18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12</v>
      </c>
      <c r="D367" s="34">
        <v>100</v>
      </c>
      <c r="E367" s="38">
        <v>143.41999999999999</v>
      </c>
      <c r="F367" s="39" t="s">
        <v>18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12</v>
      </c>
      <c r="D368" s="34">
        <v>100</v>
      </c>
      <c r="E368" s="38">
        <v>143.11000000000001</v>
      </c>
      <c r="F368" s="39" t="s">
        <v>18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12</v>
      </c>
      <c r="D369" s="34">
        <v>100</v>
      </c>
      <c r="E369" s="38">
        <v>143.11000000000001</v>
      </c>
      <c r="F369" s="39" t="s">
        <v>18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12</v>
      </c>
      <c r="D370" s="34">
        <v>100</v>
      </c>
      <c r="E370" s="38">
        <v>143.06</v>
      </c>
      <c r="F370" s="39" t="s">
        <v>18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12</v>
      </c>
      <c r="D371" s="34">
        <v>9</v>
      </c>
      <c r="E371" s="38">
        <v>143.06</v>
      </c>
      <c r="F371" s="39" t="s">
        <v>18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12</v>
      </c>
      <c r="D372" s="34">
        <v>19</v>
      </c>
      <c r="E372" s="38">
        <v>143.06</v>
      </c>
      <c r="F372" s="39" t="s">
        <v>18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12</v>
      </c>
      <c r="D373" s="34">
        <v>72</v>
      </c>
      <c r="E373" s="38">
        <v>143.06</v>
      </c>
      <c r="F373" s="39" t="s">
        <v>18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12</v>
      </c>
      <c r="D374" s="34">
        <v>17</v>
      </c>
      <c r="E374" s="38">
        <v>143.06</v>
      </c>
      <c r="F374" s="39" t="s">
        <v>18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12</v>
      </c>
      <c r="D375" s="34">
        <v>83</v>
      </c>
      <c r="E375" s="38">
        <v>143.06</v>
      </c>
      <c r="F375" s="39" t="s">
        <v>18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12</v>
      </c>
      <c r="D376" s="34">
        <v>10</v>
      </c>
      <c r="E376" s="38">
        <v>142.88999999999999</v>
      </c>
      <c r="F376" s="39" t="s">
        <v>18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12</v>
      </c>
      <c r="D377" s="34">
        <v>100</v>
      </c>
      <c r="E377" s="38">
        <v>142.88999999999999</v>
      </c>
      <c r="F377" s="39" t="s">
        <v>18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12</v>
      </c>
      <c r="D378" s="34">
        <v>90</v>
      </c>
      <c r="E378" s="38">
        <v>142.88999999999999</v>
      </c>
      <c r="F378" s="39" t="s">
        <v>18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12</v>
      </c>
      <c r="D379" s="34">
        <v>100</v>
      </c>
      <c r="E379" s="38">
        <v>142.83000000000001</v>
      </c>
      <c r="F379" s="39" t="s">
        <v>18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12</v>
      </c>
      <c r="D380" s="34">
        <v>100</v>
      </c>
      <c r="E380" s="38">
        <v>142.83000000000001</v>
      </c>
      <c r="F380" s="39" t="s">
        <v>18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12</v>
      </c>
      <c r="D381" s="34">
        <v>100</v>
      </c>
      <c r="E381" s="38">
        <v>143.08000000000001</v>
      </c>
      <c r="F381" s="39" t="s">
        <v>18</v>
      </c>
      <c r="G381" s="40" t="s">
        <v>19</v>
      </c>
    </row>
    <row r="382" spans="1:7">
      <c r="A382" s="35">
        <v>44953</v>
      </c>
      <c r="B382" s="36">
        <v>0.6087538194444444</v>
      </c>
      <c r="C382" s="37" t="s">
        <v>12</v>
      </c>
      <c r="D382" s="34">
        <v>42</v>
      </c>
      <c r="E382" s="38">
        <v>143.03</v>
      </c>
      <c r="F382" s="39" t="s">
        <v>18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12</v>
      </c>
      <c r="D383" s="34">
        <v>58</v>
      </c>
      <c r="E383" s="38">
        <v>143.03</v>
      </c>
      <c r="F383" s="39" t="s">
        <v>18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12</v>
      </c>
      <c r="D384" s="34">
        <v>10</v>
      </c>
      <c r="E384" s="38">
        <v>143.01</v>
      </c>
      <c r="F384" s="39" t="s">
        <v>18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12</v>
      </c>
      <c r="D385" s="34">
        <v>90</v>
      </c>
      <c r="E385" s="38">
        <v>143.01</v>
      </c>
      <c r="F385" s="39" t="s">
        <v>18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12</v>
      </c>
      <c r="D386" s="34">
        <v>100</v>
      </c>
      <c r="E386" s="38">
        <v>143.02000000000001</v>
      </c>
      <c r="F386" s="39" t="s">
        <v>18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12</v>
      </c>
      <c r="D387" s="34">
        <v>100</v>
      </c>
      <c r="E387" s="38">
        <v>143.02000000000001</v>
      </c>
      <c r="F387" s="39" t="s">
        <v>18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12</v>
      </c>
      <c r="D388" s="34">
        <v>100</v>
      </c>
      <c r="E388" s="38">
        <v>143.02000000000001</v>
      </c>
      <c r="F388" s="39" t="s">
        <v>18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12</v>
      </c>
      <c r="D389" s="34">
        <v>9</v>
      </c>
      <c r="E389" s="38">
        <v>142.88</v>
      </c>
      <c r="F389" s="39" t="s">
        <v>18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12</v>
      </c>
      <c r="D390" s="34">
        <v>12</v>
      </c>
      <c r="E390" s="38">
        <v>142.88</v>
      </c>
      <c r="F390" s="39" t="s">
        <v>18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12</v>
      </c>
      <c r="D391" s="34">
        <v>15</v>
      </c>
      <c r="E391" s="38">
        <v>142.88</v>
      </c>
      <c r="F391" s="39" t="s">
        <v>18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12</v>
      </c>
      <c r="D392" s="34">
        <v>64</v>
      </c>
      <c r="E392" s="38">
        <v>142.88</v>
      </c>
      <c r="F392" s="39" t="s">
        <v>18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12</v>
      </c>
      <c r="D393" s="34">
        <v>200</v>
      </c>
      <c r="E393" s="38">
        <v>142.88</v>
      </c>
      <c r="F393" s="39" t="s">
        <v>18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12</v>
      </c>
      <c r="D394" s="34">
        <v>32</v>
      </c>
      <c r="E394" s="38">
        <v>143.34</v>
      </c>
      <c r="F394" s="39" t="s">
        <v>18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12</v>
      </c>
      <c r="D395" s="34">
        <v>68</v>
      </c>
      <c r="E395" s="38">
        <v>143.34</v>
      </c>
      <c r="F395" s="39" t="s">
        <v>18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12</v>
      </c>
      <c r="D396" s="34">
        <v>200</v>
      </c>
      <c r="E396" s="38">
        <v>143.44</v>
      </c>
      <c r="F396" s="39" t="s">
        <v>18</v>
      </c>
      <c r="G396" s="40" t="s">
        <v>19</v>
      </c>
    </row>
    <row r="397" spans="1:7">
      <c r="A397" s="35">
        <v>44953</v>
      </c>
      <c r="B397" s="36">
        <v>0.62758391203703701</v>
      </c>
      <c r="C397" s="37" t="s">
        <v>12</v>
      </c>
      <c r="D397" s="34">
        <v>29</v>
      </c>
      <c r="E397" s="38">
        <v>143.4</v>
      </c>
      <c r="F397" s="39" t="s">
        <v>18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12</v>
      </c>
      <c r="D398" s="34">
        <v>6</v>
      </c>
      <c r="E398" s="38">
        <v>143.4</v>
      </c>
      <c r="F398" s="39" t="s">
        <v>18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12</v>
      </c>
      <c r="D399" s="34">
        <v>13</v>
      </c>
      <c r="E399" s="38">
        <v>143.4</v>
      </c>
      <c r="F399" s="39" t="s">
        <v>18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12</v>
      </c>
      <c r="D400" s="34">
        <v>34</v>
      </c>
      <c r="E400" s="38">
        <v>143.4</v>
      </c>
      <c r="F400" s="39" t="s">
        <v>18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12</v>
      </c>
      <c r="D401" s="34">
        <v>2</v>
      </c>
      <c r="E401" s="38">
        <v>143.4</v>
      </c>
      <c r="F401" s="39" t="s">
        <v>18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12</v>
      </c>
      <c r="D402" s="34">
        <v>3</v>
      </c>
      <c r="E402" s="38">
        <v>143.4</v>
      </c>
      <c r="F402" s="39" t="s">
        <v>18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12</v>
      </c>
      <c r="D403" s="34">
        <v>13</v>
      </c>
      <c r="E403" s="38">
        <v>143.4</v>
      </c>
      <c r="F403" s="39" t="s">
        <v>18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12</v>
      </c>
      <c r="D404" s="34">
        <v>100</v>
      </c>
      <c r="E404" s="38">
        <v>143.53</v>
      </c>
      <c r="F404" s="39" t="s">
        <v>18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12</v>
      </c>
      <c r="D405" s="34">
        <v>100</v>
      </c>
      <c r="E405" s="38">
        <v>143.53</v>
      </c>
      <c r="F405" s="39" t="s">
        <v>18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12</v>
      </c>
      <c r="D406" s="34">
        <v>100</v>
      </c>
      <c r="E406" s="38">
        <v>143.47999999999999</v>
      </c>
      <c r="F406" s="39" t="s">
        <v>18</v>
      </c>
      <c r="G406" s="40" t="s">
        <v>19</v>
      </c>
    </row>
    <row r="407" spans="1:7">
      <c r="A407" s="35">
        <v>44953</v>
      </c>
      <c r="B407" s="36">
        <v>0.63447638888888891</v>
      </c>
      <c r="C407" s="37" t="s">
        <v>12</v>
      </c>
      <c r="D407" s="34">
        <v>100</v>
      </c>
      <c r="E407" s="38">
        <v>143.47</v>
      </c>
      <c r="F407" s="39" t="s">
        <v>18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12</v>
      </c>
      <c r="D408" s="34">
        <v>100</v>
      </c>
      <c r="E408" s="38">
        <v>143.47</v>
      </c>
      <c r="F408" s="39" t="s">
        <v>18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12</v>
      </c>
      <c r="D409" s="34">
        <v>100</v>
      </c>
      <c r="E409" s="38">
        <v>143.47</v>
      </c>
      <c r="F409" s="39" t="s">
        <v>18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12</v>
      </c>
      <c r="D410" s="34">
        <v>100</v>
      </c>
      <c r="E410" s="38">
        <v>143.47</v>
      </c>
      <c r="F410" s="39" t="s">
        <v>18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12</v>
      </c>
      <c r="D411" s="34">
        <v>34</v>
      </c>
      <c r="E411" s="38">
        <v>143.46</v>
      </c>
      <c r="F411" s="39" t="s">
        <v>18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12</v>
      </c>
      <c r="D412" s="34">
        <v>66</v>
      </c>
      <c r="E412" s="38">
        <v>143.46</v>
      </c>
      <c r="F412" s="39" t="s">
        <v>18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12</v>
      </c>
      <c r="D413" s="34">
        <v>7</v>
      </c>
      <c r="E413" s="38">
        <v>143.41</v>
      </c>
      <c r="F413" s="39" t="s">
        <v>18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12</v>
      </c>
      <c r="D414" s="34">
        <v>20</v>
      </c>
      <c r="E414" s="38">
        <v>143.41</v>
      </c>
      <c r="F414" s="39" t="s">
        <v>18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12</v>
      </c>
      <c r="D415" s="34">
        <v>73</v>
      </c>
      <c r="E415" s="38">
        <v>143.41</v>
      </c>
      <c r="F415" s="39" t="s">
        <v>18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12</v>
      </c>
      <c r="D416" s="34">
        <v>20</v>
      </c>
      <c r="E416" s="38">
        <v>143.41</v>
      </c>
      <c r="F416" s="39" t="s">
        <v>18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12</v>
      </c>
      <c r="D417" s="34">
        <v>80</v>
      </c>
      <c r="E417" s="38">
        <v>143.41</v>
      </c>
      <c r="F417" s="39" t="s">
        <v>18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12</v>
      </c>
      <c r="D418" s="34">
        <v>100</v>
      </c>
      <c r="E418" s="38">
        <v>143.41</v>
      </c>
      <c r="F418" s="39" t="s">
        <v>18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12</v>
      </c>
      <c r="D419" s="34">
        <v>100</v>
      </c>
      <c r="E419" s="38">
        <v>143.38</v>
      </c>
      <c r="F419" s="39" t="s">
        <v>18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12</v>
      </c>
      <c r="D420" s="34">
        <v>100</v>
      </c>
      <c r="E420" s="38">
        <v>143.38</v>
      </c>
      <c r="F420" s="39" t="s">
        <v>18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12</v>
      </c>
      <c r="D421" s="34">
        <v>15</v>
      </c>
      <c r="E421" s="38">
        <v>143.35</v>
      </c>
      <c r="F421" s="39" t="s">
        <v>18</v>
      </c>
      <c r="G421" s="40" t="s">
        <v>19</v>
      </c>
    </row>
    <row r="422" spans="1:7">
      <c r="A422" s="35">
        <v>44953</v>
      </c>
      <c r="B422" s="36">
        <v>0.63653391203703702</v>
      </c>
      <c r="C422" s="37" t="s">
        <v>12</v>
      </c>
      <c r="D422" s="34">
        <v>85</v>
      </c>
      <c r="E422" s="38">
        <v>143.35</v>
      </c>
      <c r="F422" s="39" t="s">
        <v>18</v>
      </c>
      <c r="G422" s="40" t="s">
        <v>19</v>
      </c>
    </row>
    <row r="423" spans="1:7">
      <c r="A423" s="35">
        <v>44953</v>
      </c>
      <c r="B423" s="36">
        <v>0.63653391203703702</v>
      </c>
      <c r="C423" s="37" t="s">
        <v>12</v>
      </c>
      <c r="D423" s="34">
        <v>100</v>
      </c>
      <c r="E423" s="38">
        <v>143.35</v>
      </c>
      <c r="F423" s="39" t="s">
        <v>18</v>
      </c>
      <c r="G423" s="40" t="s">
        <v>19</v>
      </c>
    </row>
    <row r="424" spans="1:7">
      <c r="A424" s="35">
        <v>44953</v>
      </c>
      <c r="B424" s="36">
        <v>0.63700532407407406</v>
      </c>
      <c r="C424" s="37" t="s">
        <v>12</v>
      </c>
      <c r="D424" s="34">
        <v>17</v>
      </c>
      <c r="E424" s="38">
        <v>143.33000000000001</v>
      </c>
      <c r="F424" s="39" t="s">
        <v>18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12</v>
      </c>
      <c r="D425" s="34">
        <v>20</v>
      </c>
      <c r="E425" s="38">
        <v>143.33000000000001</v>
      </c>
      <c r="F425" s="39" t="s">
        <v>18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12</v>
      </c>
      <c r="D426" s="34">
        <v>83</v>
      </c>
      <c r="E426" s="38">
        <v>143.33000000000001</v>
      </c>
      <c r="F426" s="39" t="s">
        <v>18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12</v>
      </c>
      <c r="D427" s="34">
        <v>100</v>
      </c>
      <c r="E427" s="38">
        <v>143.61000000000001</v>
      </c>
      <c r="F427" s="39" t="s">
        <v>18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12</v>
      </c>
      <c r="D428" s="34">
        <v>98</v>
      </c>
      <c r="E428" s="38">
        <v>143.61000000000001</v>
      </c>
      <c r="F428" s="39" t="s">
        <v>18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12</v>
      </c>
      <c r="D429" s="34">
        <v>8</v>
      </c>
      <c r="E429" s="38">
        <v>143.63</v>
      </c>
      <c r="F429" s="39" t="s">
        <v>18</v>
      </c>
      <c r="G429" s="40" t="s">
        <v>19</v>
      </c>
    </row>
    <row r="430" spans="1:7">
      <c r="A430" s="35">
        <v>44953</v>
      </c>
      <c r="B430" s="36">
        <v>0.64626863425925929</v>
      </c>
      <c r="C430" s="37" t="s">
        <v>12</v>
      </c>
      <c r="D430" s="34">
        <v>12</v>
      </c>
      <c r="E430" s="38">
        <v>143.63</v>
      </c>
      <c r="F430" s="39" t="s">
        <v>18</v>
      </c>
      <c r="G430" s="40" t="s">
        <v>19</v>
      </c>
    </row>
    <row r="431" spans="1:7">
      <c r="A431" s="35">
        <v>44953</v>
      </c>
      <c r="B431" s="36">
        <v>0.64626863425925929</v>
      </c>
      <c r="C431" s="37" t="s">
        <v>12</v>
      </c>
      <c r="D431" s="34">
        <v>100</v>
      </c>
      <c r="E431" s="38">
        <v>143.63</v>
      </c>
      <c r="F431" s="39" t="s">
        <v>18</v>
      </c>
      <c r="G431" s="40" t="s">
        <v>19</v>
      </c>
    </row>
    <row r="432" spans="1:7">
      <c r="A432" s="35">
        <v>44953</v>
      </c>
      <c r="B432" s="36">
        <v>0.64946180555555555</v>
      </c>
      <c r="C432" s="37" t="s">
        <v>12</v>
      </c>
      <c r="D432" s="34">
        <v>100</v>
      </c>
      <c r="E432" s="38">
        <v>143.63</v>
      </c>
      <c r="F432" s="39" t="s">
        <v>18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12</v>
      </c>
      <c r="D433" s="34">
        <v>20</v>
      </c>
      <c r="E433" s="38">
        <v>143.63</v>
      </c>
      <c r="F433" s="39" t="s">
        <v>18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12</v>
      </c>
      <c r="D434" s="34">
        <v>20</v>
      </c>
      <c r="E434" s="38">
        <v>143.63</v>
      </c>
      <c r="F434" s="39" t="s">
        <v>18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12</v>
      </c>
      <c r="D435" s="34">
        <v>20</v>
      </c>
      <c r="E435" s="38">
        <v>143.63</v>
      </c>
      <c r="F435" s="39" t="s">
        <v>18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12</v>
      </c>
      <c r="D436" s="34">
        <v>60</v>
      </c>
      <c r="E436" s="38">
        <v>143.63</v>
      </c>
      <c r="F436" s="39" t="s">
        <v>18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12</v>
      </c>
      <c r="D437" s="34">
        <v>100</v>
      </c>
      <c r="E437" s="38">
        <v>143.63</v>
      </c>
      <c r="F437" s="39" t="s">
        <v>18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12</v>
      </c>
      <c r="D438" s="34">
        <v>100</v>
      </c>
      <c r="E438" s="38">
        <v>143.63</v>
      </c>
      <c r="F438" s="39" t="s">
        <v>18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12</v>
      </c>
      <c r="D439" s="34">
        <v>200</v>
      </c>
      <c r="E439" s="38">
        <v>143.63999999999999</v>
      </c>
      <c r="F439" s="39" t="s">
        <v>18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12</v>
      </c>
      <c r="D440" s="34">
        <v>10</v>
      </c>
      <c r="E440" s="38">
        <v>143.6</v>
      </c>
      <c r="F440" s="39" t="s">
        <v>18</v>
      </c>
      <c r="G440" s="40" t="s">
        <v>19</v>
      </c>
    </row>
    <row r="441" spans="1:7">
      <c r="A441" s="35">
        <v>44953</v>
      </c>
      <c r="B441" s="36">
        <v>0.65025069444444439</v>
      </c>
      <c r="C441" s="37" t="s">
        <v>12</v>
      </c>
      <c r="D441" s="34">
        <v>70</v>
      </c>
      <c r="E441" s="38">
        <v>143.6</v>
      </c>
      <c r="F441" s="39" t="s">
        <v>18</v>
      </c>
      <c r="G441" s="40" t="s">
        <v>19</v>
      </c>
    </row>
    <row r="442" spans="1:7">
      <c r="A442" s="35">
        <v>44953</v>
      </c>
      <c r="B442" s="36">
        <v>0.65025069444444439</v>
      </c>
      <c r="C442" s="37" t="s">
        <v>12</v>
      </c>
      <c r="D442" s="34">
        <v>2</v>
      </c>
      <c r="E442" s="38">
        <v>143.61000000000001</v>
      </c>
      <c r="F442" s="39" t="s">
        <v>18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12</v>
      </c>
      <c r="D443" s="34">
        <v>20</v>
      </c>
      <c r="E443" s="38">
        <v>143.62</v>
      </c>
      <c r="F443" s="39" t="s">
        <v>18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12</v>
      </c>
      <c r="D444" s="34">
        <v>48</v>
      </c>
      <c r="E444" s="38">
        <v>143.62</v>
      </c>
      <c r="F444" s="39" t="s">
        <v>18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12</v>
      </c>
      <c r="D445" s="34">
        <v>55</v>
      </c>
      <c r="E445" s="38">
        <v>143.62</v>
      </c>
      <c r="F445" s="39" t="s">
        <v>18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12</v>
      </c>
      <c r="D446" s="34">
        <v>97</v>
      </c>
      <c r="E446" s="38">
        <v>143.62</v>
      </c>
      <c r="F446" s="39" t="s">
        <v>18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12</v>
      </c>
      <c r="D447" s="34">
        <v>98</v>
      </c>
      <c r="E447" s="38">
        <v>143.61000000000001</v>
      </c>
      <c r="F447" s="39" t="s">
        <v>18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12</v>
      </c>
      <c r="D448" s="34">
        <v>100</v>
      </c>
      <c r="E448" s="38">
        <v>143.61000000000001</v>
      </c>
      <c r="F448" s="39" t="s">
        <v>18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12</v>
      </c>
      <c r="D449" s="34">
        <v>100</v>
      </c>
      <c r="E449" s="38">
        <v>143.59</v>
      </c>
      <c r="F449" s="39" t="s">
        <v>18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12</v>
      </c>
      <c r="D450" s="34">
        <v>10</v>
      </c>
      <c r="E450" s="38">
        <v>143.59</v>
      </c>
      <c r="F450" s="39" t="s">
        <v>18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12</v>
      </c>
      <c r="D451" s="34">
        <v>90</v>
      </c>
      <c r="E451" s="38">
        <v>143.59</v>
      </c>
      <c r="F451" s="39" t="s">
        <v>18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12</v>
      </c>
      <c r="D452" s="34">
        <v>35</v>
      </c>
      <c r="E452" s="38">
        <v>143.66999999999999</v>
      </c>
      <c r="F452" s="39" t="s">
        <v>18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12</v>
      </c>
      <c r="D453" s="34">
        <v>165</v>
      </c>
      <c r="E453" s="38">
        <v>143.66999999999999</v>
      </c>
      <c r="F453" s="39" t="s">
        <v>18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12</v>
      </c>
      <c r="D454" s="34">
        <v>3</v>
      </c>
      <c r="E454" s="38">
        <v>143.76</v>
      </c>
      <c r="F454" s="39" t="s">
        <v>18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12</v>
      </c>
      <c r="D455" s="34">
        <v>3</v>
      </c>
      <c r="E455" s="38">
        <v>143.76</v>
      </c>
      <c r="F455" s="39" t="s">
        <v>18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12</v>
      </c>
      <c r="D456" s="34">
        <v>97</v>
      </c>
      <c r="E456" s="38">
        <v>143.76</v>
      </c>
      <c r="F456" s="39" t="s">
        <v>18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12</v>
      </c>
      <c r="D457" s="34">
        <v>97</v>
      </c>
      <c r="E457" s="38">
        <v>143.76</v>
      </c>
      <c r="F457" s="39" t="s">
        <v>18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12</v>
      </c>
      <c r="D458" s="34">
        <v>200</v>
      </c>
      <c r="E458" s="38">
        <v>143.69</v>
      </c>
      <c r="F458" s="39" t="s">
        <v>18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12</v>
      </c>
      <c r="D459" s="34">
        <v>100</v>
      </c>
      <c r="E459" s="38">
        <v>143.69</v>
      </c>
      <c r="F459" s="39" t="s">
        <v>18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12</v>
      </c>
      <c r="D460" s="34">
        <v>19</v>
      </c>
      <c r="E460" s="38">
        <v>143.80000000000001</v>
      </c>
      <c r="F460" s="39" t="s">
        <v>18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12</v>
      </c>
      <c r="D461" s="34">
        <v>100</v>
      </c>
      <c r="E461" s="38">
        <v>143.80000000000001</v>
      </c>
      <c r="F461" s="39" t="s">
        <v>18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12</v>
      </c>
      <c r="D462" s="34">
        <v>81</v>
      </c>
      <c r="E462" s="38">
        <v>143.80000000000001</v>
      </c>
      <c r="F462" s="39" t="s">
        <v>18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12</v>
      </c>
      <c r="D463" s="34">
        <v>27</v>
      </c>
      <c r="E463" s="38">
        <v>143.76</v>
      </c>
      <c r="F463" s="39" t="s">
        <v>18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12</v>
      </c>
      <c r="D464" s="34">
        <v>73</v>
      </c>
      <c r="E464" s="38">
        <v>143.76</v>
      </c>
      <c r="F464" s="39" t="s">
        <v>18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12</v>
      </c>
      <c r="D465" s="34">
        <v>100</v>
      </c>
      <c r="E465" s="38">
        <v>143.76</v>
      </c>
      <c r="F465" s="39" t="s">
        <v>18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12</v>
      </c>
      <c r="D466" s="34">
        <v>65</v>
      </c>
      <c r="E466" s="38">
        <v>143.69999999999999</v>
      </c>
      <c r="F466" s="39" t="s">
        <v>18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12</v>
      </c>
      <c r="D467" s="34">
        <v>1</v>
      </c>
      <c r="E467" s="38">
        <v>143.69999999999999</v>
      </c>
      <c r="F467" s="39" t="s">
        <v>18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12</v>
      </c>
      <c r="D468" s="34">
        <v>35</v>
      </c>
      <c r="E468" s="38">
        <v>143.69999999999999</v>
      </c>
      <c r="F468" s="39" t="s">
        <v>18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12</v>
      </c>
      <c r="D469" s="34">
        <v>49</v>
      </c>
      <c r="E469" s="38">
        <v>143.69999999999999</v>
      </c>
      <c r="F469" s="39" t="s">
        <v>18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12</v>
      </c>
      <c r="D470" s="34">
        <v>50</v>
      </c>
      <c r="E470" s="38">
        <v>143.69999999999999</v>
      </c>
      <c r="F470" s="39" t="s">
        <v>18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12</v>
      </c>
      <c r="D471" s="34">
        <v>100</v>
      </c>
      <c r="E471" s="38">
        <v>143.66999999999999</v>
      </c>
      <c r="F471" s="39" t="s">
        <v>18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12</v>
      </c>
      <c r="D472" s="34">
        <v>100</v>
      </c>
      <c r="E472" s="38">
        <v>143.66999999999999</v>
      </c>
      <c r="F472" s="39" t="s">
        <v>18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12</v>
      </c>
      <c r="D473" s="34">
        <v>15</v>
      </c>
      <c r="E473" s="38">
        <v>143.66999999999999</v>
      </c>
      <c r="F473" s="39" t="s">
        <v>18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12</v>
      </c>
      <c r="D474" s="34">
        <v>85</v>
      </c>
      <c r="E474" s="38">
        <v>143.66999999999999</v>
      </c>
      <c r="F474" s="39" t="s">
        <v>18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12</v>
      </c>
      <c r="D475" s="34">
        <v>100</v>
      </c>
      <c r="E475" s="38">
        <v>143.66999999999999</v>
      </c>
      <c r="F475" s="39" t="s">
        <v>18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12</v>
      </c>
      <c r="D476" s="34">
        <v>100</v>
      </c>
      <c r="E476" s="38">
        <v>143.66999999999999</v>
      </c>
      <c r="F476" s="39" t="s">
        <v>18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12</v>
      </c>
      <c r="D477" s="34">
        <v>100</v>
      </c>
      <c r="E477" s="38">
        <v>143.66</v>
      </c>
      <c r="F477" s="39" t="s">
        <v>18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12</v>
      </c>
      <c r="D478" s="34">
        <v>1</v>
      </c>
      <c r="E478" s="38">
        <v>143.72999999999999</v>
      </c>
      <c r="F478" s="39" t="s">
        <v>18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12</v>
      </c>
      <c r="D479" s="34">
        <v>200</v>
      </c>
      <c r="E479" s="38">
        <v>143.72999999999999</v>
      </c>
      <c r="F479" s="39" t="s">
        <v>18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12</v>
      </c>
      <c r="D480" s="34">
        <v>178</v>
      </c>
      <c r="E480" s="38">
        <v>143.72999999999999</v>
      </c>
      <c r="F480" s="39" t="s">
        <v>18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12</v>
      </c>
      <c r="D481" s="34">
        <v>38</v>
      </c>
      <c r="E481" s="38">
        <v>143.72999999999999</v>
      </c>
      <c r="F481" s="39" t="s">
        <v>18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12</v>
      </c>
      <c r="D482" s="34">
        <v>62</v>
      </c>
      <c r="E482" s="38">
        <v>143.72999999999999</v>
      </c>
      <c r="F482" s="39" t="s">
        <v>18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12</v>
      </c>
      <c r="D483" s="34">
        <v>100</v>
      </c>
      <c r="E483" s="38">
        <v>143.72</v>
      </c>
      <c r="F483" s="39" t="s">
        <v>18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12</v>
      </c>
      <c r="D484" s="34">
        <v>50</v>
      </c>
      <c r="E484" s="38">
        <v>143.77000000000001</v>
      </c>
      <c r="F484" s="39" t="s">
        <v>18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12</v>
      </c>
      <c r="D485" s="34">
        <v>50</v>
      </c>
      <c r="E485" s="38">
        <v>143.77000000000001</v>
      </c>
      <c r="F485" s="39" t="s">
        <v>18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12</v>
      </c>
      <c r="D486" s="34">
        <v>100</v>
      </c>
      <c r="E486" s="38">
        <v>143.77000000000001</v>
      </c>
      <c r="F486" s="39" t="s">
        <v>18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44910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44907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7CB-8769-4A0A-AD38-0001EF81F17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44952</v>
      </c>
      <c r="B5" s="36">
        <v>0.39589895833333344</v>
      </c>
      <c r="C5" s="37" t="s">
        <v>12</v>
      </c>
      <c r="D5" s="34">
        <v>41</v>
      </c>
      <c r="E5" s="38">
        <v>141.96</v>
      </c>
      <c r="F5" s="39" t="s">
        <v>18</v>
      </c>
      <c r="G5" s="40" t="s">
        <v>19</v>
      </c>
    </row>
    <row r="6" spans="1:7" ht="11.25" customHeight="1">
      <c r="A6" s="35">
        <v>44952</v>
      </c>
      <c r="B6" s="36">
        <v>0.39589895833333344</v>
      </c>
      <c r="C6" s="37" t="s">
        <v>12</v>
      </c>
      <c r="D6" s="34">
        <v>41</v>
      </c>
      <c r="E6" s="38">
        <v>141.96</v>
      </c>
      <c r="F6" s="39" t="s">
        <v>18</v>
      </c>
      <c r="G6" s="40" t="s">
        <v>19</v>
      </c>
    </row>
    <row r="7" spans="1:7" ht="12" customHeight="1">
      <c r="A7" s="35">
        <v>44952</v>
      </c>
      <c r="B7" s="36">
        <v>0.39589895833333344</v>
      </c>
      <c r="C7" s="37" t="s">
        <v>12</v>
      </c>
      <c r="D7" s="34">
        <v>59</v>
      </c>
      <c r="E7" s="38">
        <v>141.96</v>
      </c>
      <c r="F7" s="39" t="s">
        <v>18</v>
      </c>
      <c r="G7" s="40" t="s">
        <v>19</v>
      </c>
    </row>
    <row r="8" spans="1:7">
      <c r="A8" s="35">
        <v>44952</v>
      </c>
      <c r="B8" s="36">
        <v>0.39589895833333344</v>
      </c>
      <c r="C8" s="37" t="s">
        <v>12</v>
      </c>
      <c r="D8" s="34">
        <v>59</v>
      </c>
      <c r="E8" s="38">
        <v>141.96</v>
      </c>
      <c r="F8" s="39" t="s">
        <v>18</v>
      </c>
      <c r="G8" s="40" t="s">
        <v>19</v>
      </c>
    </row>
    <row r="9" spans="1:7">
      <c r="A9" s="35">
        <v>44952</v>
      </c>
      <c r="B9" s="36">
        <v>0.39711597222222228</v>
      </c>
      <c r="C9" s="37" t="s">
        <v>12</v>
      </c>
      <c r="D9" s="34">
        <v>10</v>
      </c>
      <c r="E9" s="38">
        <v>142.6</v>
      </c>
      <c r="F9" s="39" t="s">
        <v>18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12</v>
      </c>
      <c r="D10" s="34">
        <v>30</v>
      </c>
      <c r="E10" s="38">
        <v>142.6</v>
      </c>
      <c r="F10" s="39" t="s">
        <v>18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12</v>
      </c>
      <c r="D11" s="34">
        <v>60</v>
      </c>
      <c r="E11" s="38">
        <v>142.6</v>
      </c>
      <c r="F11" s="39" t="s">
        <v>18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12</v>
      </c>
      <c r="D12" s="34">
        <v>4</v>
      </c>
      <c r="E12" s="38">
        <v>142.58000000000001</v>
      </c>
      <c r="F12" s="39" t="s">
        <v>18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12</v>
      </c>
      <c r="D13" s="34">
        <v>7</v>
      </c>
      <c r="E13" s="38">
        <v>142.58000000000001</v>
      </c>
      <c r="F13" s="39" t="s">
        <v>18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12</v>
      </c>
      <c r="D14" s="34">
        <v>48</v>
      </c>
      <c r="E14" s="38">
        <v>142.49</v>
      </c>
      <c r="F14" s="39" t="s">
        <v>18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12</v>
      </c>
      <c r="D15" s="34">
        <v>52</v>
      </c>
      <c r="E15" s="38">
        <v>142.49</v>
      </c>
      <c r="F15" s="39" t="s">
        <v>18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12</v>
      </c>
      <c r="D16" s="34">
        <v>62</v>
      </c>
      <c r="E16" s="38">
        <v>142.47999999999999</v>
      </c>
      <c r="F16" s="39" t="s">
        <v>18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12</v>
      </c>
      <c r="D17" s="34">
        <v>100</v>
      </c>
      <c r="E17" s="38">
        <v>142.52000000000001</v>
      </c>
      <c r="F17" s="39" t="s">
        <v>18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12</v>
      </c>
      <c r="D18" s="34">
        <v>19</v>
      </c>
      <c r="E18" s="38">
        <v>142.47</v>
      </c>
      <c r="F18" s="39" t="s">
        <v>18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12</v>
      </c>
      <c r="D19" s="34">
        <v>27</v>
      </c>
      <c r="E19" s="38">
        <v>142.47999999999999</v>
      </c>
      <c r="F19" s="39" t="s">
        <v>18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12</v>
      </c>
      <c r="D20" s="34">
        <v>38</v>
      </c>
      <c r="E20" s="38">
        <v>142.47999999999999</v>
      </c>
      <c r="F20" s="39" t="s">
        <v>18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12</v>
      </c>
      <c r="D21" s="34">
        <v>73</v>
      </c>
      <c r="E21" s="38">
        <v>142.47999999999999</v>
      </c>
      <c r="F21" s="39" t="s">
        <v>18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12</v>
      </c>
      <c r="D22" s="34">
        <v>81</v>
      </c>
      <c r="E22" s="38">
        <v>142.47</v>
      </c>
      <c r="F22" s="39" t="s">
        <v>18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12</v>
      </c>
      <c r="D23" s="34">
        <v>200</v>
      </c>
      <c r="E23" s="38">
        <v>142.46</v>
      </c>
      <c r="F23" s="39" t="s">
        <v>18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12</v>
      </c>
      <c r="D24" s="34">
        <v>1</v>
      </c>
      <c r="E24" s="38">
        <v>142.47</v>
      </c>
      <c r="F24" s="39" t="s">
        <v>18</v>
      </c>
      <c r="G24" s="40" t="s">
        <v>19</v>
      </c>
    </row>
    <row r="25" spans="1:7">
      <c r="A25" s="35">
        <v>44952</v>
      </c>
      <c r="B25" s="36">
        <v>0.39867442129629627</v>
      </c>
      <c r="C25" s="37" t="s">
        <v>12</v>
      </c>
      <c r="D25" s="34">
        <v>99</v>
      </c>
      <c r="E25" s="38">
        <v>142.47</v>
      </c>
      <c r="F25" s="39" t="s">
        <v>18</v>
      </c>
      <c r="G25" s="40" t="s">
        <v>19</v>
      </c>
    </row>
    <row r="26" spans="1:7">
      <c r="A26" s="35">
        <v>44952</v>
      </c>
      <c r="B26" s="36">
        <v>0.39867442129629627</v>
      </c>
      <c r="C26" s="37" t="s">
        <v>12</v>
      </c>
      <c r="D26" s="34">
        <v>100</v>
      </c>
      <c r="E26" s="38">
        <v>142.47</v>
      </c>
      <c r="F26" s="39" t="s">
        <v>18</v>
      </c>
      <c r="G26" s="40" t="s">
        <v>19</v>
      </c>
    </row>
    <row r="27" spans="1:7">
      <c r="A27" s="35">
        <v>44952</v>
      </c>
      <c r="B27" s="36">
        <v>0.39867442129629627</v>
      </c>
      <c r="C27" s="37" t="s">
        <v>12</v>
      </c>
      <c r="D27" s="34">
        <v>11</v>
      </c>
      <c r="E27" s="38">
        <v>142.49</v>
      </c>
      <c r="F27" s="39" t="s">
        <v>18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12</v>
      </c>
      <c r="D28" s="34">
        <v>89</v>
      </c>
      <c r="E28" s="38">
        <v>142.49</v>
      </c>
      <c r="F28" s="39" t="s">
        <v>18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12</v>
      </c>
      <c r="D29" s="34">
        <v>19</v>
      </c>
      <c r="E29" s="38">
        <v>142.93</v>
      </c>
      <c r="F29" s="39" t="s">
        <v>18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12</v>
      </c>
      <c r="D30" s="34">
        <v>100</v>
      </c>
      <c r="E30" s="38">
        <v>143.13</v>
      </c>
      <c r="F30" s="39" t="s">
        <v>18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12</v>
      </c>
      <c r="D31" s="34">
        <v>100</v>
      </c>
      <c r="E31" s="38">
        <v>142.88</v>
      </c>
      <c r="F31" s="39" t="s">
        <v>18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12</v>
      </c>
      <c r="D32" s="34">
        <v>10</v>
      </c>
      <c r="E32" s="38">
        <v>142.88</v>
      </c>
      <c r="F32" s="39" t="s">
        <v>18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12</v>
      </c>
      <c r="D33" s="34">
        <v>90</v>
      </c>
      <c r="E33" s="38">
        <v>142.88</v>
      </c>
      <c r="F33" s="39" t="s">
        <v>18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12</v>
      </c>
      <c r="D34" s="34">
        <v>100</v>
      </c>
      <c r="E34" s="38">
        <v>142.88</v>
      </c>
      <c r="F34" s="39" t="s">
        <v>18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12</v>
      </c>
      <c r="D35" s="34">
        <v>100</v>
      </c>
      <c r="E35" s="38">
        <v>142.91</v>
      </c>
      <c r="F35" s="39" t="s">
        <v>18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12</v>
      </c>
      <c r="D36" s="34">
        <v>100</v>
      </c>
      <c r="E36" s="38">
        <v>142.91</v>
      </c>
      <c r="F36" s="39" t="s">
        <v>18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12</v>
      </c>
      <c r="D37" s="34">
        <v>100</v>
      </c>
      <c r="E37" s="38">
        <v>142.91</v>
      </c>
      <c r="F37" s="39" t="s">
        <v>18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12</v>
      </c>
      <c r="D38" s="34">
        <v>100</v>
      </c>
      <c r="E38" s="38">
        <v>142.93</v>
      </c>
      <c r="F38" s="39" t="s">
        <v>18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12</v>
      </c>
      <c r="D39" s="34">
        <v>100</v>
      </c>
      <c r="E39" s="38">
        <v>142.83000000000001</v>
      </c>
      <c r="F39" s="39" t="s">
        <v>18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12</v>
      </c>
      <c r="D40" s="34">
        <v>100</v>
      </c>
      <c r="E40" s="38">
        <v>142.85</v>
      </c>
      <c r="F40" s="39" t="s">
        <v>18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12</v>
      </c>
      <c r="D41" s="34">
        <v>7</v>
      </c>
      <c r="E41" s="38">
        <v>142.81</v>
      </c>
      <c r="F41" s="39" t="s">
        <v>18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12</v>
      </c>
      <c r="D42" s="34">
        <v>8</v>
      </c>
      <c r="E42" s="38">
        <v>142.82</v>
      </c>
      <c r="F42" s="39" t="s">
        <v>18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12</v>
      </c>
      <c r="D43" s="34">
        <v>92</v>
      </c>
      <c r="E43" s="38">
        <v>142.82</v>
      </c>
      <c r="F43" s="39" t="s">
        <v>18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12</v>
      </c>
      <c r="D44" s="34">
        <v>93</v>
      </c>
      <c r="E44" s="38">
        <v>142.81</v>
      </c>
      <c r="F44" s="39" t="s">
        <v>18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12</v>
      </c>
      <c r="D45" s="34">
        <v>100</v>
      </c>
      <c r="E45" s="38">
        <v>142.75</v>
      </c>
      <c r="F45" s="39" t="s">
        <v>18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12</v>
      </c>
      <c r="D46" s="34">
        <v>9</v>
      </c>
      <c r="E46" s="38">
        <v>142.81</v>
      </c>
      <c r="F46" s="39" t="s">
        <v>18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12</v>
      </c>
      <c r="D47" s="34">
        <v>14</v>
      </c>
      <c r="E47" s="38">
        <v>142.78</v>
      </c>
      <c r="F47" s="39" t="s">
        <v>18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12</v>
      </c>
      <c r="D48" s="34">
        <v>16</v>
      </c>
      <c r="E48" s="38">
        <v>142.81</v>
      </c>
      <c r="F48" s="39" t="s">
        <v>18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12</v>
      </c>
      <c r="D49" s="34">
        <v>19</v>
      </c>
      <c r="E49" s="38">
        <v>142.78</v>
      </c>
      <c r="F49" s="39" t="s">
        <v>18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12</v>
      </c>
      <c r="D50" s="34">
        <v>67</v>
      </c>
      <c r="E50" s="38">
        <v>142.78</v>
      </c>
      <c r="F50" s="39" t="s">
        <v>18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12</v>
      </c>
      <c r="D51" s="34">
        <v>75</v>
      </c>
      <c r="E51" s="38">
        <v>142.81</v>
      </c>
      <c r="F51" s="39" t="s">
        <v>18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12</v>
      </c>
      <c r="D52" s="34">
        <v>100</v>
      </c>
      <c r="E52" s="38">
        <v>142.78</v>
      </c>
      <c r="F52" s="39" t="s">
        <v>18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12</v>
      </c>
      <c r="D53" s="34">
        <v>2</v>
      </c>
      <c r="E53" s="38">
        <v>142.59</v>
      </c>
      <c r="F53" s="39" t="s">
        <v>18</v>
      </c>
      <c r="G53" s="40" t="s">
        <v>20</v>
      </c>
    </row>
    <row r="54" spans="1:7">
      <c r="A54" s="35">
        <v>44952</v>
      </c>
      <c r="B54" s="36">
        <v>0.40421134259259262</v>
      </c>
      <c r="C54" s="37" t="s">
        <v>12</v>
      </c>
      <c r="D54" s="34">
        <v>5</v>
      </c>
      <c r="E54" s="38">
        <v>142.59</v>
      </c>
      <c r="F54" s="39" t="s">
        <v>18</v>
      </c>
      <c r="G54" s="40" t="s">
        <v>20</v>
      </c>
    </row>
    <row r="55" spans="1:7">
      <c r="A55" s="35">
        <v>44952</v>
      </c>
      <c r="B55" s="36">
        <v>0.40421134259259262</v>
      </c>
      <c r="C55" s="37" t="s">
        <v>12</v>
      </c>
      <c r="D55" s="34">
        <v>13</v>
      </c>
      <c r="E55" s="38">
        <v>142.59</v>
      </c>
      <c r="F55" s="39" t="s">
        <v>18</v>
      </c>
      <c r="G55" s="40" t="s">
        <v>20</v>
      </c>
    </row>
    <row r="56" spans="1:7">
      <c r="A56" s="35">
        <v>44952</v>
      </c>
      <c r="B56" s="36">
        <v>0.40421134259259262</v>
      </c>
      <c r="C56" s="37" t="s">
        <v>12</v>
      </c>
      <c r="D56" s="34">
        <v>14</v>
      </c>
      <c r="E56" s="38">
        <v>142.59</v>
      </c>
      <c r="F56" s="39" t="s">
        <v>18</v>
      </c>
      <c r="G56" s="40" t="s">
        <v>20</v>
      </c>
    </row>
    <row r="57" spans="1:7">
      <c r="A57" s="35">
        <v>44952</v>
      </c>
      <c r="B57" s="36">
        <v>0.40421134259259262</v>
      </c>
      <c r="C57" s="37" t="s">
        <v>12</v>
      </c>
      <c r="D57" s="34">
        <v>18</v>
      </c>
      <c r="E57" s="38">
        <v>142.59</v>
      </c>
      <c r="F57" s="39" t="s">
        <v>18</v>
      </c>
      <c r="G57" s="40" t="s">
        <v>20</v>
      </c>
    </row>
    <row r="58" spans="1:7">
      <c r="A58" s="35">
        <v>44952</v>
      </c>
      <c r="B58" s="36">
        <v>0.40421134259259262</v>
      </c>
      <c r="C58" s="37" t="s">
        <v>12</v>
      </c>
      <c r="D58" s="34">
        <v>24</v>
      </c>
      <c r="E58" s="38">
        <v>142.59</v>
      </c>
      <c r="F58" s="39" t="s">
        <v>18</v>
      </c>
      <c r="G58" s="40" t="s">
        <v>20</v>
      </c>
    </row>
    <row r="59" spans="1:7">
      <c r="A59" s="35">
        <v>44952</v>
      </c>
      <c r="B59" s="36">
        <v>0.40421134259259262</v>
      </c>
      <c r="C59" s="37" t="s">
        <v>12</v>
      </c>
      <c r="D59" s="34">
        <v>24</v>
      </c>
      <c r="E59" s="38">
        <v>142.59</v>
      </c>
      <c r="F59" s="39" t="s">
        <v>18</v>
      </c>
      <c r="G59" s="40" t="s">
        <v>20</v>
      </c>
    </row>
    <row r="60" spans="1:7">
      <c r="A60" s="35">
        <v>44952</v>
      </c>
      <c r="B60" s="36">
        <v>0.40421134259259262</v>
      </c>
      <c r="C60" s="37" t="s">
        <v>12</v>
      </c>
      <c r="D60" s="34">
        <v>1</v>
      </c>
      <c r="E60" s="38">
        <v>142.57</v>
      </c>
      <c r="F60" s="39" t="s">
        <v>18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12</v>
      </c>
      <c r="D61" s="34">
        <v>2</v>
      </c>
      <c r="E61" s="38">
        <v>142.57</v>
      </c>
      <c r="F61" s="39" t="s">
        <v>18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12</v>
      </c>
      <c r="D62" s="34">
        <v>2</v>
      </c>
      <c r="E62" s="38">
        <v>142.57</v>
      </c>
      <c r="F62" s="39" t="s">
        <v>18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12</v>
      </c>
      <c r="D63" s="34">
        <v>2</v>
      </c>
      <c r="E63" s="38">
        <v>142.57</v>
      </c>
      <c r="F63" s="39" t="s">
        <v>18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12</v>
      </c>
      <c r="D64" s="34">
        <v>2</v>
      </c>
      <c r="E64" s="38">
        <v>142.57</v>
      </c>
      <c r="F64" s="39" t="s">
        <v>18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12</v>
      </c>
      <c r="D65" s="34">
        <v>2</v>
      </c>
      <c r="E65" s="38">
        <v>142.57</v>
      </c>
      <c r="F65" s="39" t="s">
        <v>18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12</v>
      </c>
      <c r="D66" s="34">
        <v>7</v>
      </c>
      <c r="E66" s="38">
        <v>142.57</v>
      </c>
      <c r="F66" s="39" t="s">
        <v>18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12</v>
      </c>
      <c r="D67" s="34">
        <v>7</v>
      </c>
      <c r="E67" s="38">
        <v>142.57</v>
      </c>
      <c r="F67" s="39" t="s">
        <v>18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12</v>
      </c>
      <c r="D68" s="34">
        <v>8</v>
      </c>
      <c r="E68" s="38">
        <v>142.57</v>
      </c>
      <c r="F68" s="39" t="s">
        <v>18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12</v>
      </c>
      <c r="D69" s="34">
        <v>12</v>
      </c>
      <c r="E69" s="38">
        <v>142.57</v>
      </c>
      <c r="F69" s="39" t="s">
        <v>18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12</v>
      </c>
      <c r="D70" s="34">
        <v>24</v>
      </c>
      <c r="E70" s="38">
        <v>142.57</v>
      </c>
      <c r="F70" s="39" t="s">
        <v>18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12</v>
      </c>
      <c r="D71" s="34">
        <v>61</v>
      </c>
      <c r="E71" s="38">
        <v>142.57</v>
      </c>
      <c r="F71" s="39" t="s">
        <v>18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12</v>
      </c>
      <c r="D72" s="34">
        <v>70</v>
      </c>
      <c r="E72" s="38">
        <v>142.57</v>
      </c>
      <c r="F72" s="39" t="s">
        <v>18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12</v>
      </c>
      <c r="D74" s="34">
        <v>100</v>
      </c>
      <c r="E74" s="38">
        <v>143.55000000000001</v>
      </c>
      <c r="F74" s="39" t="s">
        <v>18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12</v>
      </c>
      <c r="D75" s="34">
        <v>1</v>
      </c>
      <c r="E75" s="38">
        <v>143.54</v>
      </c>
      <c r="F75" s="39" t="s">
        <v>18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12</v>
      </c>
      <c r="D76" s="34">
        <v>99</v>
      </c>
      <c r="E76" s="38">
        <v>143.54</v>
      </c>
      <c r="F76" s="39" t="s">
        <v>18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12</v>
      </c>
      <c r="D77" s="34">
        <v>100</v>
      </c>
      <c r="E77" s="38">
        <v>143.53</v>
      </c>
      <c r="F77" s="39" t="s">
        <v>18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12</v>
      </c>
      <c r="D78" s="34">
        <v>100</v>
      </c>
      <c r="E78" s="38">
        <v>143.54</v>
      </c>
      <c r="F78" s="39" t="s">
        <v>18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12</v>
      </c>
      <c r="D79" s="34">
        <v>100</v>
      </c>
      <c r="E79" s="38">
        <v>143.49</v>
      </c>
      <c r="F79" s="39" t="s">
        <v>18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12</v>
      </c>
      <c r="D80" s="34">
        <v>4</v>
      </c>
      <c r="E80" s="38">
        <v>143.79</v>
      </c>
      <c r="F80" s="39" t="s">
        <v>18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12</v>
      </c>
      <c r="D81" s="34">
        <v>5</v>
      </c>
      <c r="E81" s="38">
        <v>143.79</v>
      </c>
      <c r="F81" s="39" t="s">
        <v>18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12</v>
      </c>
      <c r="D82" s="34">
        <v>8</v>
      </c>
      <c r="E82" s="38">
        <v>143.79</v>
      </c>
      <c r="F82" s="39" t="s">
        <v>18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12</v>
      </c>
      <c r="D83" s="34">
        <v>83</v>
      </c>
      <c r="E83" s="38">
        <v>143.79</v>
      </c>
      <c r="F83" s="39" t="s">
        <v>18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12</v>
      </c>
      <c r="D84" s="34">
        <v>1</v>
      </c>
      <c r="E84" s="38">
        <v>143.76</v>
      </c>
      <c r="F84" s="39" t="s">
        <v>18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12</v>
      </c>
      <c r="D85" s="34">
        <v>1</v>
      </c>
      <c r="E85" s="38">
        <v>143.77000000000001</v>
      </c>
      <c r="F85" s="39" t="s">
        <v>18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12</v>
      </c>
      <c r="D86" s="34">
        <v>2</v>
      </c>
      <c r="E86" s="38">
        <v>143.77000000000001</v>
      </c>
      <c r="F86" s="39" t="s">
        <v>18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12</v>
      </c>
      <c r="D87" s="34">
        <v>37</v>
      </c>
      <c r="E87" s="38">
        <v>143.77000000000001</v>
      </c>
      <c r="F87" s="39" t="s">
        <v>18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12</v>
      </c>
      <c r="D88" s="34">
        <v>60</v>
      </c>
      <c r="E88" s="38">
        <v>143.77000000000001</v>
      </c>
      <c r="F88" s="39" t="s">
        <v>18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12</v>
      </c>
      <c r="D89" s="34">
        <v>99</v>
      </c>
      <c r="E89" s="38">
        <v>143.76</v>
      </c>
      <c r="F89" s="39" t="s">
        <v>18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12</v>
      </c>
      <c r="D90" s="34">
        <v>100</v>
      </c>
      <c r="E90" s="38">
        <v>143.63999999999999</v>
      </c>
      <c r="F90" s="39" t="s">
        <v>18</v>
      </c>
      <c r="G90" s="40" t="s">
        <v>20</v>
      </c>
    </row>
    <row r="91" spans="1:7">
      <c r="A91" s="35">
        <v>44952</v>
      </c>
      <c r="B91" s="36">
        <v>0.41040949074074073</v>
      </c>
      <c r="C91" s="37" t="s">
        <v>12</v>
      </c>
      <c r="D91" s="34">
        <v>100</v>
      </c>
      <c r="E91" s="38">
        <v>143.63</v>
      </c>
      <c r="F91" s="39" t="s">
        <v>18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12</v>
      </c>
      <c r="D92" s="34">
        <v>100</v>
      </c>
      <c r="E92" s="38">
        <v>143.63</v>
      </c>
      <c r="F92" s="39" t="s">
        <v>18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12</v>
      </c>
      <c r="D93" s="34">
        <v>100</v>
      </c>
      <c r="E93" s="38">
        <v>143.63</v>
      </c>
      <c r="F93" s="39" t="s">
        <v>18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12</v>
      </c>
      <c r="D94" s="34">
        <v>100</v>
      </c>
      <c r="E94" s="38">
        <v>143.62</v>
      </c>
      <c r="F94" s="39" t="s">
        <v>18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12</v>
      </c>
      <c r="D95" s="34">
        <v>9</v>
      </c>
      <c r="E95" s="38">
        <v>143.27000000000001</v>
      </c>
      <c r="F95" s="39" t="s">
        <v>18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12</v>
      </c>
      <c r="D96" s="34">
        <v>30</v>
      </c>
      <c r="E96" s="38">
        <v>143.25</v>
      </c>
      <c r="F96" s="39" t="s">
        <v>18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12</v>
      </c>
      <c r="D97" s="34">
        <v>30</v>
      </c>
      <c r="E97" s="38">
        <v>143.25</v>
      </c>
      <c r="F97" s="39" t="s">
        <v>18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12</v>
      </c>
      <c r="D98" s="34">
        <v>40</v>
      </c>
      <c r="E98" s="38">
        <v>143.25</v>
      </c>
      <c r="F98" s="39" t="s">
        <v>18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12</v>
      </c>
      <c r="D99" s="34">
        <v>91</v>
      </c>
      <c r="E99" s="38">
        <v>143.27000000000001</v>
      </c>
      <c r="F99" s="39" t="s">
        <v>18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12</v>
      </c>
      <c r="D100" s="34">
        <v>100</v>
      </c>
      <c r="E100" s="38">
        <v>143.26</v>
      </c>
      <c r="F100" s="39" t="s">
        <v>18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12</v>
      </c>
      <c r="D101" s="34">
        <v>100</v>
      </c>
      <c r="E101" s="38">
        <v>143.25</v>
      </c>
      <c r="F101" s="39" t="s">
        <v>18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12</v>
      </c>
      <c r="D102" s="34">
        <v>15</v>
      </c>
      <c r="E102" s="38">
        <v>143.25</v>
      </c>
      <c r="F102" s="39" t="s">
        <v>18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12</v>
      </c>
      <c r="D103" s="34">
        <v>15</v>
      </c>
      <c r="E103" s="38">
        <v>143.25</v>
      </c>
      <c r="F103" s="39" t="s">
        <v>18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12</v>
      </c>
      <c r="D104" s="34">
        <v>21</v>
      </c>
      <c r="E104" s="38">
        <v>143.25</v>
      </c>
      <c r="F104" s="39" t="s">
        <v>18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12</v>
      </c>
      <c r="D105" s="34">
        <v>33</v>
      </c>
      <c r="E105" s="38">
        <v>143.26</v>
      </c>
      <c r="F105" s="39" t="s">
        <v>18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12</v>
      </c>
      <c r="D106" s="34">
        <v>33</v>
      </c>
      <c r="E106" s="38">
        <v>143.26</v>
      </c>
      <c r="F106" s="39" t="s">
        <v>18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12</v>
      </c>
      <c r="D107" s="34">
        <v>67</v>
      </c>
      <c r="E107" s="38">
        <v>143.26</v>
      </c>
      <c r="F107" s="39" t="s">
        <v>18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12</v>
      </c>
      <c r="D108" s="34">
        <v>67</v>
      </c>
      <c r="E108" s="38">
        <v>143.26</v>
      </c>
      <c r="F108" s="39" t="s">
        <v>18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12</v>
      </c>
      <c r="D109" s="34">
        <v>70</v>
      </c>
      <c r="E109" s="38">
        <v>143.25</v>
      </c>
      <c r="F109" s="39" t="s">
        <v>18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12</v>
      </c>
      <c r="D110" s="34">
        <v>79</v>
      </c>
      <c r="E110" s="38">
        <v>143.25</v>
      </c>
      <c r="F110" s="39" t="s">
        <v>18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12</v>
      </c>
      <c r="D111" s="34">
        <v>100</v>
      </c>
      <c r="E111" s="38">
        <v>143.25</v>
      </c>
      <c r="F111" s="39" t="s">
        <v>18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12</v>
      </c>
      <c r="D112" s="34">
        <v>100</v>
      </c>
      <c r="E112" s="38">
        <v>142.9</v>
      </c>
      <c r="F112" s="39" t="s">
        <v>18</v>
      </c>
      <c r="G112" s="40" t="s">
        <v>19</v>
      </c>
    </row>
    <row r="113" spans="1:7">
      <c r="A113" s="35">
        <v>44952</v>
      </c>
      <c r="B113" s="36">
        <v>0.41415775462962967</v>
      </c>
      <c r="C113" s="37" t="s">
        <v>12</v>
      </c>
      <c r="D113" s="34">
        <v>3</v>
      </c>
      <c r="E113" s="38">
        <v>142.91</v>
      </c>
      <c r="F113" s="39" t="s">
        <v>18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12</v>
      </c>
      <c r="D114" s="34">
        <v>4</v>
      </c>
      <c r="E114" s="38">
        <v>142.91</v>
      </c>
      <c r="F114" s="39" t="s">
        <v>18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12</v>
      </c>
      <c r="D115" s="34">
        <v>6</v>
      </c>
      <c r="E115" s="38">
        <v>142.91</v>
      </c>
      <c r="F115" s="39" t="s">
        <v>18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12</v>
      </c>
      <c r="D116" s="34">
        <v>87</v>
      </c>
      <c r="E116" s="38">
        <v>142.91</v>
      </c>
      <c r="F116" s="39" t="s">
        <v>18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12</v>
      </c>
      <c r="D117" s="34">
        <v>1</v>
      </c>
      <c r="E117" s="38">
        <v>142.91999999999999</v>
      </c>
      <c r="F117" s="39" t="s">
        <v>18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12</v>
      </c>
      <c r="D118" s="34">
        <v>99</v>
      </c>
      <c r="E118" s="38">
        <v>142.91999999999999</v>
      </c>
      <c r="F118" s="39" t="s">
        <v>18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12</v>
      </c>
      <c r="D119" s="34">
        <v>100</v>
      </c>
      <c r="E119" s="38">
        <v>143.01</v>
      </c>
      <c r="F119" s="39" t="s">
        <v>18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12</v>
      </c>
      <c r="D120" s="34">
        <v>1</v>
      </c>
      <c r="E120" s="38">
        <v>142.9</v>
      </c>
      <c r="F120" s="39" t="s">
        <v>18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12</v>
      </c>
      <c r="D121" s="34">
        <v>1</v>
      </c>
      <c r="E121" s="38">
        <v>142.9</v>
      </c>
      <c r="F121" s="39" t="s">
        <v>18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12</v>
      </c>
      <c r="D122" s="34">
        <v>98</v>
      </c>
      <c r="E122" s="38">
        <v>142.9</v>
      </c>
      <c r="F122" s="39" t="s">
        <v>18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12</v>
      </c>
      <c r="D123" s="34">
        <v>100</v>
      </c>
      <c r="E123" s="38">
        <v>142.94</v>
      </c>
      <c r="F123" s="39" t="s">
        <v>18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12</v>
      </c>
      <c r="D124" s="34">
        <v>100</v>
      </c>
      <c r="E124" s="38">
        <v>142.87</v>
      </c>
      <c r="F124" s="39" t="s">
        <v>18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12</v>
      </c>
      <c r="D125" s="34">
        <v>5</v>
      </c>
      <c r="E125" s="38">
        <v>142.88999999999999</v>
      </c>
      <c r="F125" s="39" t="s">
        <v>18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12</v>
      </c>
      <c r="D126" s="34">
        <v>20</v>
      </c>
      <c r="E126" s="38">
        <v>142.88999999999999</v>
      </c>
      <c r="F126" s="39" t="s">
        <v>18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12</v>
      </c>
      <c r="D127" s="34">
        <v>35</v>
      </c>
      <c r="E127" s="38">
        <v>142.88999999999999</v>
      </c>
      <c r="F127" s="39" t="s">
        <v>18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12</v>
      </c>
      <c r="D128" s="34">
        <v>40</v>
      </c>
      <c r="E128" s="38">
        <v>142.88999999999999</v>
      </c>
      <c r="F128" s="39" t="s">
        <v>18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12</v>
      </c>
      <c r="D129" s="34">
        <v>40</v>
      </c>
      <c r="E129" s="38">
        <v>142.88999999999999</v>
      </c>
      <c r="F129" s="39" t="s">
        <v>18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12</v>
      </c>
      <c r="D130" s="34">
        <v>60</v>
      </c>
      <c r="E130" s="38">
        <v>142.88999999999999</v>
      </c>
      <c r="F130" s="39" t="s">
        <v>18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12</v>
      </c>
      <c r="D131" s="34">
        <v>40</v>
      </c>
      <c r="E131" s="38">
        <v>142.88</v>
      </c>
      <c r="F131" s="39" t="s">
        <v>18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12</v>
      </c>
      <c r="D132" s="34">
        <v>100</v>
      </c>
      <c r="E132" s="38">
        <v>142.88999999999999</v>
      </c>
      <c r="F132" s="39" t="s">
        <v>18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12</v>
      </c>
      <c r="D133" s="34">
        <v>100</v>
      </c>
      <c r="E133" s="38">
        <v>142.88999999999999</v>
      </c>
      <c r="F133" s="39" t="s">
        <v>18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12</v>
      </c>
      <c r="D134" s="34">
        <v>160</v>
      </c>
      <c r="E134" s="38">
        <v>142.88</v>
      </c>
      <c r="F134" s="39" t="s">
        <v>18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12</v>
      </c>
      <c r="D135" s="34">
        <v>2</v>
      </c>
      <c r="E135" s="38">
        <v>142.74</v>
      </c>
      <c r="F135" s="39" t="s">
        <v>18</v>
      </c>
      <c r="G135" s="40" t="s">
        <v>19</v>
      </c>
    </row>
    <row r="136" spans="1:7">
      <c r="A136" s="35">
        <v>44952</v>
      </c>
      <c r="B136" s="36">
        <v>0.4204289351851852</v>
      </c>
      <c r="C136" s="37" t="s">
        <v>12</v>
      </c>
      <c r="D136" s="34">
        <v>4</v>
      </c>
      <c r="E136" s="38">
        <v>142.74</v>
      </c>
      <c r="F136" s="39" t="s">
        <v>18</v>
      </c>
      <c r="G136" s="40" t="s">
        <v>19</v>
      </c>
    </row>
    <row r="137" spans="1:7">
      <c r="A137" s="35">
        <v>44952</v>
      </c>
      <c r="B137" s="36">
        <v>0.4204289351851852</v>
      </c>
      <c r="C137" s="37" t="s">
        <v>12</v>
      </c>
      <c r="D137" s="34">
        <v>60</v>
      </c>
      <c r="E137" s="38">
        <v>142.74</v>
      </c>
      <c r="F137" s="39" t="s">
        <v>18</v>
      </c>
      <c r="G137" s="40" t="s">
        <v>19</v>
      </c>
    </row>
    <row r="138" spans="1:7">
      <c r="A138" s="35">
        <v>44952</v>
      </c>
      <c r="B138" s="36">
        <v>0.4204289351851852</v>
      </c>
      <c r="C138" s="37" t="s">
        <v>12</v>
      </c>
      <c r="D138" s="34">
        <v>1</v>
      </c>
      <c r="E138" s="38">
        <v>142.74</v>
      </c>
      <c r="F138" s="39" t="s">
        <v>18</v>
      </c>
      <c r="G138" s="40" t="s">
        <v>19</v>
      </c>
    </row>
    <row r="139" spans="1:7">
      <c r="A139" s="35">
        <v>44952</v>
      </c>
      <c r="B139" s="36">
        <v>0.4204289351851852</v>
      </c>
      <c r="C139" s="37" t="s">
        <v>12</v>
      </c>
      <c r="D139" s="34">
        <v>1</v>
      </c>
      <c r="E139" s="38">
        <v>142.74</v>
      </c>
      <c r="F139" s="39" t="s">
        <v>18</v>
      </c>
      <c r="G139" s="40" t="s">
        <v>19</v>
      </c>
    </row>
    <row r="140" spans="1:7">
      <c r="A140" s="35">
        <v>44952</v>
      </c>
      <c r="B140" s="36">
        <v>0.4204289351851852</v>
      </c>
      <c r="C140" s="37" t="s">
        <v>12</v>
      </c>
      <c r="D140" s="34">
        <v>1</v>
      </c>
      <c r="E140" s="38">
        <v>142.74</v>
      </c>
      <c r="F140" s="39" t="s">
        <v>18</v>
      </c>
      <c r="G140" s="40" t="s">
        <v>19</v>
      </c>
    </row>
    <row r="141" spans="1:7">
      <c r="A141" s="35">
        <v>44952</v>
      </c>
      <c r="B141" s="36">
        <v>0.4204289351851852</v>
      </c>
      <c r="C141" s="37" t="s">
        <v>12</v>
      </c>
      <c r="D141" s="34">
        <v>1</v>
      </c>
      <c r="E141" s="38">
        <v>142.74</v>
      </c>
      <c r="F141" s="39" t="s">
        <v>18</v>
      </c>
      <c r="G141" s="40" t="s">
        <v>19</v>
      </c>
    </row>
    <row r="142" spans="1:7">
      <c r="A142" s="35">
        <v>44952</v>
      </c>
      <c r="B142" s="36">
        <v>0.4204289351851852</v>
      </c>
      <c r="C142" s="37" t="s">
        <v>12</v>
      </c>
      <c r="D142" s="34">
        <v>1</v>
      </c>
      <c r="E142" s="38">
        <v>142.74</v>
      </c>
      <c r="F142" s="39" t="s">
        <v>18</v>
      </c>
      <c r="G142" s="40" t="s">
        <v>19</v>
      </c>
    </row>
    <row r="143" spans="1:7">
      <c r="A143" s="35">
        <v>44952</v>
      </c>
      <c r="B143" s="36">
        <v>0.4204289351851852</v>
      </c>
      <c r="C143" s="37" t="s">
        <v>12</v>
      </c>
      <c r="D143" s="34">
        <v>2</v>
      </c>
      <c r="E143" s="38">
        <v>142.74</v>
      </c>
      <c r="F143" s="39" t="s">
        <v>18</v>
      </c>
      <c r="G143" s="40" t="s">
        <v>19</v>
      </c>
    </row>
    <row r="144" spans="1:7">
      <c r="A144" s="35">
        <v>44952</v>
      </c>
      <c r="B144" s="36">
        <v>0.4204289351851852</v>
      </c>
      <c r="C144" s="37" t="s">
        <v>12</v>
      </c>
      <c r="D144" s="34">
        <v>2</v>
      </c>
      <c r="E144" s="38">
        <v>142.74</v>
      </c>
      <c r="F144" s="39" t="s">
        <v>18</v>
      </c>
      <c r="G144" s="40" t="s">
        <v>19</v>
      </c>
    </row>
    <row r="145" spans="1:7">
      <c r="A145" s="35">
        <v>44952</v>
      </c>
      <c r="B145" s="36">
        <v>0.4204289351851852</v>
      </c>
      <c r="C145" s="37" t="s">
        <v>12</v>
      </c>
      <c r="D145" s="34">
        <v>10</v>
      </c>
      <c r="E145" s="38">
        <v>142.74</v>
      </c>
      <c r="F145" s="39" t="s">
        <v>18</v>
      </c>
      <c r="G145" s="40" t="s">
        <v>19</v>
      </c>
    </row>
    <row r="146" spans="1:7">
      <c r="A146" s="35">
        <v>44952</v>
      </c>
      <c r="B146" s="36">
        <v>0.4204289351851852</v>
      </c>
      <c r="C146" s="37" t="s">
        <v>12</v>
      </c>
      <c r="D146" s="34">
        <v>15</v>
      </c>
      <c r="E146" s="38">
        <v>142.74</v>
      </c>
      <c r="F146" s="39" t="s">
        <v>18</v>
      </c>
      <c r="G146" s="40" t="s">
        <v>19</v>
      </c>
    </row>
    <row r="147" spans="1:7">
      <c r="A147" s="35">
        <v>44952</v>
      </c>
      <c r="B147" s="36">
        <v>0.4204289351851852</v>
      </c>
      <c r="C147" s="37" t="s">
        <v>12</v>
      </c>
      <c r="D147" s="34">
        <v>1</v>
      </c>
      <c r="E147" s="38">
        <v>142.72999999999999</v>
      </c>
      <c r="F147" s="39" t="s">
        <v>18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12</v>
      </c>
      <c r="D148" s="34">
        <v>1</v>
      </c>
      <c r="E148" s="38">
        <v>142.72999999999999</v>
      </c>
      <c r="F148" s="39" t="s">
        <v>18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12</v>
      </c>
      <c r="D149" s="34">
        <v>1</v>
      </c>
      <c r="E149" s="38">
        <v>142.72999999999999</v>
      </c>
      <c r="F149" s="39" t="s">
        <v>18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12</v>
      </c>
      <c r="D150" s="34">
        <v>1</v>
      </c>
      <c r="E150" s="38">
        <v>142.72999999999999</v>
      </c>
      <c r="F150" s="39" t="s">
        <v>18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12</v>
      </c>
      <c r="D151" s="34">
        <v>1</v>
      </c>
      <c r="E151" s="38">
        <v>142.72999999999999</v>
      </c>
      <c r="F151" s="39" t="s">
        <v>18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12</v>
      </c>
      <c r="D152" s="34">
        <v>2</v>
      </c>
      <c r="E152" s="38">
        <v>142.72</v>
      </c>
      <c r="F152" s="39" t="s">
        <v>18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12</v>
      </c>
      <c r="D153" s="34">
        <v>2</v>
      </c>
      <c r="E153" s="38">
        <v>142.72999999999999</v>
      </c>
      <c r="F153" s="39" t="s">
        <v>18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12</v>
      </c>
      <c r="D154" s="34">
        <v>3</v>
      </c>
      <c r="E154" s="38">
        <v>142.72999999999999</v>
      </c>
      <c r="F154" s="39" t="s">
        <v>18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12</v>
      </c>
      <c r="D155" s="34">
        <v>90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12</v>
      </c>
      <c r="D156" s="34">
        <v>98</v>
      </c>
      <c r="E156" s="38">
        <v>142.72</v>
      </c>
      <c r="F156" s="39" t="s">
        <v>18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12</v>
      </c>
      <c r="D157" s="34">
        <v>1</v>
      </c>
      <c r="E157" s="38">
        <v>142.61000000000001</v>
      </c>
      <c r="F157" s="39" t="s">
        <v>18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12</v>
      </c>
      <c r="D158" s="34">
        <v>14</v>
      </c>
      <c r="E158" s="38">
        <v>142.61000000000001</v>
      </c>
      <c r="F158" s="39" t="s">
        <v>18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12</v>
      </c>
      <c r="D159" s="34">
        <v>85</v>
      </c>
      <c r="E159" s="38">
        <v>142.61000000000001</v>
      </c>
      <c r="F159" s="39" t="s">
        <v>18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12</v>
      </c>
      <c r="D160" s="34">
        <v>2</v>
      </c>
      <c r="E160" s="38">
        <v>142.59</v>
      </c>
      <c r="F160" s="39" t="s">
        <v>18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12</v>
      </c>
      <c r="D161" s="34">
        <v>98</v>
      </c>
      <c r="E161" s="38">
        <v>142.59</v>
      </c>
      <c r="F161" s="39" t="s">
        <v>18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12</v>
      </c>
      <c r="D162" s="34">
        <v>25</v>
      </c>
      <c r="E162" s="38">
        <v>142.58000000000001</v>
      </c>
      <c r="F162" s="39" t="s">
        <v>18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12</v>
      </c>
      <c r="D163" s="34">
        <v>25</v>
      </c>
      <c r="E163" s="38">
        <v>142.58000000000001</v>
      </c>
      <c r="F163" s="39" t="s">
        <v>18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12</v>
      </c>
      <c r="D164" s="34">
        <v>25</v>
      </c>
      <c r="E164" s="38">
        <v>142.58000000000001</v>
      </c>
      <c r="F164" s="39" t="s">
        <v>18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12</v>
      </c>
      <c r="D165" s="34">
        <v>50</v>
      </c>
      <c r="E165" s="38">
        <v>142.58000000000001</v>
      </c>
      <c r="F165" s="39" t="s">
        <v>18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12</v>
      </c>
      <c r="D166" s="34">
        <v>75</v>
      </c>
      <c r="E166" s="38">
        <v>142.58000000000001</v>
      </c>
      <c r="F166" s="39" t="s">
        <v>18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12</v>
      </c>
      <c r="D167" s="34">
        <v>100</v>
      </c>
      <c r="E167" s="38">
        <v>142.58000000000001</v>
      </c>
      <c r="F167" s="39" t="s">
        <v>18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12</v>
      </c>
      <c r="D168" s="34">
        <v>50</v>
      </c>
      <c r="E168" s="38">
        <v>142.57</v>
      </c>
      <c r="F168" s="39" t="s">
        <v>18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12</v>
      </c>
      <c r="D169" s="34">
        <v>50</v>
      </c>
      <c r="E169" s="38">
        <v>142.57</v>
      </c>
      <c r="F169" s="39" t="s">
        <v>18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12</v>
      </c>
      <c r="D170" s="34">
        <v>100</v>
      </c>
      <c r="E170" s="38">
        <v>142.58000000000001</v>
      </c>
      <c r="F170" s="39" t="s">
        <v>18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12</v>
      </c>
      <c r="D171" s="34">
        <v>100</v>
      </c>
      <c r="E171" s="38">
        <v>142.58000000000001</v>
      </c>
      <c r="F171" s="39" t="s">
        <v>18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12</v>
      </c>
      <c r="D172" s="34">
        <v>100</v>
      </c>
      <c r="E172" s="38">
        <v>142.59</v>
      </c>
      <c r="F172" s="39" t="s">
        <v>18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12</v>
      </c>
      <c r="D173" s="34">
        <v>5</v>
      </c>
      <c r="E173" s="38">
        <v>142.66999999999999</v>
      </c>
      <c r="F173" s="39" t="s">
        <v>18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12</v>
      </c>
      <c r="D174" s="34">
        <v>7</v>
      </c>
      <c r="E174" s="38">
        <v>142.66999999999999</v>
      </c>
      <c r="F174" s="39" t="s">
        <v>18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12</v>
      </c>
      <c r="D175" s="34">
        <v>44</v>
      </c>
      <c r="E175" s="38">
        <v>142.66999999999999</v>
      </c>
      <c r="F175" s="39" t="s">
        <v>18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12</v>
      </c>
      <c r="D176" s="34">
        <v>44</v>
      </c>
      <c r="E176" s="38">
        <v>142.66999999999999</v>
      </c>
      <c r="F176" s="39" t="s">
        <v>18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12</v>
      </c>
      <c r="D177" s="34">
        <v>2</v>
      </c>
      <c r="E177" s="38">
        <v>142.66</v>
      </c>
      <c r="F177" s="39" t="s">
        <v>18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12</v>
      </c>
      <c r="D178" s="34">
        <v>25</v>
      </c>
      <c r="E178" s="38">
        <v>142.66</v>
      </c>
      <c r="F178" s="39" t="s">
        <v>18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12</v>
      </c>
      <c r="D179" s="34">
        <v>25</v>
      </c>
      <c r="E179" s="38">
        <v>142.66</v>
      </c>
      <c r="F179" s="39" t="s">
        <v>18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12</v>
      </c>
      <c r="D180" s="34">
        <v>73</v>
      </c>
      <c r="E180" s="38">
        <v>142.66</v>
      </c>
      <c r="F180" s="39" t="s">
        <v>18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12</v>
      </c>
      <c r="D181" s="34">
        <v>75</v>
      </c>
      <c r="E181" s="38">
        <v>142.66</v>
      </c>
      <c r="F181" s="39" t="s">
        <v>18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12</v>
      </c>
      <c r="D182" s="34">
        <v>100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12</v>
      </c>
      <c r="D183" s="34">
        <v>100</v>
      </c>
      <c r="E183" s="38">
        <v>142.65</v>
      </c>
      <c r="F183" s="39" t="s">
        <v>18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12</v>
      </c>
      <c r="D184" s="34">
        <v>8</v>
      </c>
      <c r="E184" s="38">
        <v>142.37</v>
      </c>
      <c r="F184" s="39" t="s">
        <v>18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12</v>
      </c>
      <c r="D185" s="34">
        <v>92</v>
      </c>
      <c r="E185" s="38">
        <v>142.37</v>
      </c>
      <c r="F185" s="39" t="s">
        <v>18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12</v>
      </c>
      <c r="D186" s="34">
        <v>31</v>
      </c>
      <c r="E186" s="38">
        <v>142.79</v>
      </c>
      <c r="F186" s="39" t="s">
        <v>18</v>
      </c>
      <c r="G186" s="40" t="s">
        <v>20</v>
      </c>
    </row>
    <row r="187" spans="1:7">
      <c r="A187" s="35">
        <v>44952</v>
      </c>
      <c r="B187" s="36">
        <v>0.42998587962962964</v>
      </c>
      <c r="C187" s="37" t="s">
        <v>12</v>
      </c>
      <c r="D187" s="34">
        <v>35</v>
      </c>
      <c r="E187" s="38">
        <v>142.79</v>
      </c>
      <c r="F187" s="39" t="s">
        <v>18</v>
      </c>
      <c r="G187" s="40" t="s">
        <v>20</v>
      </c>
    </row>
    <row r="188" spans="1:7">
      <c r="A188" s="35">
        <v>44952</v>
      </c>
      <c r="B188" s="36">
        <v>0.42998587962962964</v>
      </c>
      <c r="C188" s="37" t="s">
        <v>12</v>
      </c>
      <c r="D188" s="34">
        <v>64</v>
      </c>
      <c r="E188" s="38">
        <v>142.79</v>
      </c>
      <c r="F188" s="39" t="s">
        <v>18</v>
      </c>
      <c r="G188" s="40" t="s">
        <v>20</v>
      </c>
    </row>
    <row r="189" spans="1:7">
      <c r="A189" s="35">
        <v>44952</v>
      </c>
      <c r="B189" s="36">
        <v>0.42998587962962964</v>
      </c>
      <c r="C189" s="37" t="s">
        <v>12</v>
      </c>
      <c r="D189" s="34">
        <v>70</v>
      </c>
      <c r="E189" s="38">
        <v>142.79</v>
      </c>
      <c r="F189" s="39" t="s">
        <v>18</v>
      </c>
      <c r="G189" s="40" t="s">
        <v>20</v>
      </c>
    </row>
    <row r="190" spans="1:7">
      <c r="A190" s="35">
        <v>44952</v>
      </c>
      <c r="B190" s="36">
        <v>0.42998587962962964</v>
      </c>
      <c r="C190" s="37" t="s">
        <v>12</v>
      </c>
      <c r="D190" s="34">
        <v>14</v>
      </c>
      <c r="E190" s="38">
        <v>142.78</v>
      </c>
      <c r="F190" s="39" t="s">
        <v>18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12</v>
      </c>
      <c r="D191" s="34">
        <v>70</v>
      </c>
      <c r="E191" s="38">
        <v>142.78</v>
      </c>
      <c r="F191" s="39" t="s">
        <v>18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12</v>
      </c>
      <c r="D192" s="34">
        <v>14</v>
      </c>
      <c r="E192" s="38">
        <v>142.77000000000001</v>
      </c>
      <c r="F192" s="39" t="s">
        <v>18</v>
      </c>
      <c r="G192" s="40" t="s">
        <v>20</v>
      </c>
    </row>
    <row r="193" spans="1:7">
      <c r="A193" s="35">
        <v>44952</v>
      </c>
      <c r="B193" s="36">
        <v>0.43044884259259264</v>
      </c>
      <c r="C193" s="37" t="s">
        <v>12</v>
      </c>
      <c r="D193" s="34">
        <v>42</v>
      </c>
      <c r="E193" s="38">
        <v>142.77000000000001</v>
      </c>
      <c r="F193" s="39" t="s">
        <v>18</v>
      </c>
      <c r="G193" s="40" t="s">
        <v>20</v>
      </c>
    </row>
    <row r="194" spans="1:7">
      <c r="A194" s="35">
        <v>44952</v>
      </c>
      <c r="B194" s="36">
        <v>0.43044884259259264</v>
      </c>
      <c r="C194" s="37" t="s">
        <v>12</v>
      </c>
      <c r="D194" s="34">
        <v>44</v>
      </c>
      <c r="E194" s="38">
        <v>142.77000000000001</v>
      </c>
      <c r="F194" s="39" t="s">
        <v>18</v>
      </c>
      <c r="G194" s="40" t="s">
        <v>20</v>
      </c>
    </row>
    <row r="195" spans="1:7">
      <c r="A195" s="35">
        <v>44952</v>
      </c>
      <c r="B195" s="36">
        <v>0.43044884259259264</v>
      </c>
      <c r="C195" s="37" t="s">
        <v>12</v>
      </c>
      <c r="D195" s="34">
        <v>100</v>
      </c>
      <c r="E195" s="38">
        <v>142.77000000000001</v>
      </c>
      <c r="F195" s="39" t="s">
        <v>18</v>
      </c>
      <c r="G195" s="40" t="s">
        <v>20</v>
      </c>
    </row>
    <row r="196" spans="1:7">
      <c r="A196" s="35">
        <v>44952</v>
      </c>
      <c r="B196" s="36">
        <v>0.43044884259259264</v>
      </c>
      <c r="C196" s="37" t="s">
        <v>12</v>
      </c>
      <c r="D196" s="34">
        <v>10</v>
      </c>
      <c r="E196" s="38">
        <v>142.78</v>
      </c>
      <c r="F196" s="39" t="s">
        <v>18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12</v>
      </c>
      <c r="D197" s="34">
        <v>13</v>
      </c>
      <c r="E197" s="38">
        <v>142.78</v>
      </c>
      <c r="F197" s="39" t="s">
        <v>18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12</v>
      </c>
      <c r="D198" s="34">
        <v>19</v>
      </c>
      <c r="E198" s="38">
        <v>142.78</v>
      </c>
      <c r="F198" s="39" t="s">
        <v>18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12</v>
      </c>
      <c r="D199" s="34">
        <v>19</v>
      </c>
      <c r="E199" s="38">
        <v>142.78</v>
      </c>
      <c r="F199" s="39" t="s">
        <v>18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12</v>
      </c>
      <c r="D200" s="34">
        <v>81</v>
      </c>
      <c r="E200" s="38">
        <v>142.78</v>
      </c>
      <c r="F200" s="39" t="s">
        <v>18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12</v>
      </c>
      <c r="D201" s="34">
        <v>81</v>
      </c>
      <c r="E201" s="38">
        <v>142.78</v>
      </c>
      <c r="F201" s="39" t="s">
        <v>18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12</v>
      </c>
      <c r="D202" s="34">
        <v>87</v>
      </c>
      <c r="E202" s="38">
        <v>142.78</v>
      </c>
      <c r="F202" s="39" t="s">
        <v>18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12</v>
      </c>
      <c r="D203" s="34">
        <v>5</v>
      </c>
      <c r="E203" s="38">
        <v>142.78</v>
      </c>
      <c r="F203" s="39" t="s">
        <v>18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12</v>
      </c>
      <c r="D204" s="34">
        <v>5</v>
      </c>
      <c r="E204" s="38">
        <v>142.78</v>
      </c>
      <c r="F204" s="39" t="s">
        <v>18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12</v>
      </c>
      <c r="D205" s="34">
        <v>5</v>
      </c>
      <c r="E205" s="38">
        <v>142.78</v>
      </c>
      <c r="F205" s="39" t="s">
        <v>18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12</v>
      </c>
      <c r="D206" s="34">
        <v>25</v>
      </c>
      <c r="E206" s="38">
        <v>142.78</v>
      </c>
      <c r="F206" s="39" t="s">
        <v>18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12</v>
      </c>
      <c r="D207" s="34">
        <v>75</v>
      </c>
      <c r="E207" s="38">
        <v>142.78</v>
      </c>
      <c r="F207" s="39" t="s">
        <v>18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12</v>
      </c>
      <c r="D208" s="34">
        <v>75</v>
      </c>
      <c r="E208" s="38">
        <v>142.78</v>
      </c>
      <c r="F208" s="39" t="s">
        <v>18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12</v>
      </c>
      <c r="D209" s="34">
        <v>3</v>
      </c>
      <c r="E209" s="38">
        <v>142.78</v>
      </c>
      <c r="F209" s="39" t="s">
        <v>18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12</v>
      </c>
      <c r="D210" s="34">
        <v>16</v>
      </c>
      <c r="E210" s="38">
        <v>142.78</v>
      </c>
      <c r="F210" s="39" t="s">
        <v>18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12</v>
      </c>
      <c r="D211" s="34">
        <v>19</v>
      </c>
      <c r="E211" s="38">
        <v>142.78</v>
      </c>
      <c r="F211" s="39" t="s">
        <v>18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12</v>
      </c>
      <c r="D212" s="34">
        <v>78</v>
      </c>
      <c r="E212" s="38">
        <v>142.78</v>
      </c>
      <c r="F212" s="39" t="s">
        <v>18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12</v>
      </c>
      <c r="D213" s="34">
        <v>18</v>
      </c>
      <c r="E213" s="38">
        <v>142.75</v>
      </c>
      <c r="F213" s="39" t="s">
        <v>18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12</v>
      </c>
      <c r="D214" s="34">
        <v>1</v>
      </c>
      <c r="E214" s="38">
        <v>142.75</v>
      </c>
      <c r="F214" s="39" t="s">
        <v>18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12</v>
      </c>
      <c r="D215" s="34">
        <v>2</v>
      </c>
      <c r="E215" s="38">
        <v>142.75</v>
      </c>
      <c r="F215" s="39" t="s">
        <v>18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12</v>
      </c>
      <c r="D216" s="34">
        <v>3</v>
      </c>
      <c r="E216" s="38">
        <v>142.75</v>
      </c>
      <c r="F216" s="39" t="s">
        <v>18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12</v>
      </c>
      <c r="D217" s="34">
        <v>4</v>
      </c>
      <c r="E217" s="38">
        <v>142.75</v>
      </c>
      <c r="F217" s="39" t="s">
        <v>18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12</v>
      </c>
      <c r="D218" s="34">
        <v>6</v>
      </c>
      <c r="E218" s="38">
        <v>142.75</v>
      </c>
      <c r="F218" s="39" t="s">
        <v>18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12</v>
      </c>
      <c r="D219" s="34">
        <v>66</v>
      </c>
      <c r="E219" s="38">
        <v>142.75</v>
      </c>
      <c r="F219" s="39" t="s">
        <v>18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12</v>
      </c>
      <c r="D220" s="34">
        <v>15</v>
      </c>
      <c r="E220" s="38">
        <v>142.72999999999999</v>
      </c>
      <c r="F220" s="39" t="s">
        <v>18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12</v>
      </c>
      <c r="D221" s="34">
        <v>25</v>
      </c>
      <c r="E221" s="38">
        <v>142.72999999999999</v>
      </c>
      <c r="F221" s="39" t="s">
        <v>18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12</v>
      </c>
      <c r="D222" s="34">
        <v>30</v>
      </c>
      <c r="E222" s="38">
        <v>142.72999999999999</v>
      </c>
      <c r="F222" s="39" t="s">
        <v>18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12</v>
      </c>
      <c r="D223" s="34">
        <v>30</v>
      </c>
      <c r="E223" s="38">
        <v>142.72999999999999</v>
      </c>
      <c r="F223" s="39" t="s">
        <v>18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12</v>
      </c>
      <c r="D224" s="34">
        <v>94</v>
      </c>
      <c r="E224" s="38">
        <v>142.68</v>
      </c>
      <c r="F224" s="39" t="s">
        <v>18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12</v>
      </c>
      <c r="D225" s="34">
        <v>49</v>
      </c>
      <c r="E225" s="38">
        <v>142.66</v>
      </c>
      <c r="F225" s="39" t="s">
        <v>18</v>
      </c>
      <c r="G225" s="40" t="s">
        <v>19</v>
      </c>
    </row>
    <row r="226" spans="1:7">
      <c r="A226" s="35">
        <v>44952</v>
      </c>
      <c r="B226" s="36">
        <v>0.43509722222222225</v>
      </c>
      <c r="C226" s="37" t="s">
        <v>12</v>
      </c>
      <c r="D226" s="34">
        <v>51</v>
      </c>
      <c r="E226" s="38">
        <v>142.66</v>
      </c>
      <c r="F226" s="39" t="s">
        <v>18</v>
      </c>
      <c r="G226" s="40" t="s">
        <v>19</v>
      </c>
    </row>
    <row r="227" spans="1:7">
      <c r="A227" s="35">
        <v>44952</v>
      </c>
      <c r="B227" s="36">
        <v>0.43509722222222225</v>
      </c>
      <c r="C227" s="37" t="s">
        <v>12</v>
      </c>
      <c r="D227" s="34">
        <v>6</v>
      </c>
      <c r="E227" s="38">
        <v>142.68</v>
      </c>
      <c r="F227" s="39" t="s">
        <v>18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12</v>
      </c>
      <c r="D228" s="34">
        <v>21</v>
      </c>
      <c r="E228" s="38">
        <v>142.66999999999999</v>
      </c>
      <c r="F228" s="39" t="s">
        <v>18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12</v>
      </c>
      <c r="D229" s="34">
        <v>79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12</v>
      </c>
      <c r="D230" s="34">
        <v>100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12</v>
      </c>
      <c r="D231" s="34">
        <v>10</v>
      </c>
      <c r="E231" s="38">
        <v>142.08000000000001</v>
      </c>
      <c r="F231" s="39" t="s">
        <v>18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12</v>
      </c>
      <c r="D232" s="34">
        <v>100</v>
      </c>
      <c r="E232" s="38">
        <v>142.1</v>
      </c>
      <c r="F232" s="39" t="s">
        <v>18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12</v>
      </c>
      <c r="D233" s="34">
        <v>17</v>
      </c>
      <c r="E233" s="38">
        <v>142.09</v>
      </c>
      <c r="F233" s="39" t="s">
        <v>18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12</v>
      </c>
      <c r="D234" s="34">
        <v>36</v>
      </c>
      <c r="E234" s="38">
        <v>142.09</v>
      </c>
      <c r="F234" s="39" t="s">
        <v>18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12</v>
      </c>
      <c r="D235" s="34">
        <v>47</v>
      </c>
      <c r="E235" s="38">
        <v>142.09</v>
      </c>
      <c r="F235" s="39" t="s">
        <v>18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12</v>
      </c>
      <c r="D236" s="34">
        <v>45</v>
      </c>
      <c r="E236" s="38">
        <v>142.08000000000001</v>
      </c>
      <c r="F236" s="39" t="s">
        <v>18</v>
      </c>
      <c r="G236" s="40" t="s">
        <v>20</v>
      </c>
    </row>
    <row r="237" spans="1:7">
      <c r="A237" s="35">
        <v>44952</v>
      </c>
      <c r="B237" s="36">
        <v>0.43752349537037039</v>
      </c>
      <c r="C237" s="37" t="s">
        <v>12</v>
      </c>
      <c r="D237" s="34">
        <v>1</v>
      </c>
      <c r="E237" s="38">
        <v>142.08000000000001</v>
      </c>
      <c r="F237" s="39" t="s">
        <v>18</v>
      </c>
      <c r="G237" s="40" t="s">
        <v>20</v>
      </c>
    </row>
    <row r="238" spans="1:7">
      <c r="A238" s="35">
        <v>44952</v>
      </c>
      <c r="B238" s="36">
        <v>0.43752349537037039</v>
      </c>
      <c r="C238" s="37" t="s">
        <v>12</v>
      </c>
      <c r="D238" s="34">
        <v>8</v>
      </c>
      <c r="E238" s="38">
        <v>142.08000000000001</v>
      </c>
      <c r="F238" s="39" t="s">
        <v>18</v>
      </c>
      <c r="G238" s="40" t="s">
        <v>20</v>
      </c>
    </row>
    <row r="239" spans="1:7">
      <c r="A239" s="35">
        <v>44952</v>
      </c>
      <c r="B239" s="36">
        <v>0.43752349537037039</v>
      </c>
      <c r="C239" s="37" t="s">
        <v>12</v>
      </c>
      <c r="D239" s="34">
        <v>22</v>
      </c>
      <c r="E239" s="38">
        <v>142.08000000000001</v>
      </c>
      <c r="F239" s="39" t="s">
        <v>18</v>
      </c>
      <c r="G239" s="40" t="s">
        <v>20</v>
      </c>
    </row>
    <row r="240" spans="1:7">
      <c r="A240" s="35">
        <v>44952</v>
      </c>
      <c r="B240" s="36">
        <v>0.43752349537037039</v>
      </c>
      <c r="C240" s="37" t="s">
        <v>12</v>
      </c>
      <c r="D240" s="34">
        <v>24</v>
      </c>
      <c r="E240" s="38">
        <v>142.08000000000001</v>
      </c>
      <c r="F240" s="39" t="s">
        <v>18</v>
      </c>
      <c r="G240" s="40" t="s">
        <v>20</v>
      </c>
    </row>
    <row r="241" spans="1:7">
      <c r="A241" s="35">
        <v>44952</v>
      </c>
      <c r="B241" s="36">
        <v>0.44065949074074084</v>
      </c>
      <c r="C241" s="37" t="s">
        <v>12</v>
      </c>
      <c r="D241" s="34">
        <v>6</v>
      </c>
      <c r="E241" s="38">
        <v>142.02000000000001</v>
      </c>
      <c r="F241" s="39" t="s">
        <v>18</v>
      </c>
      <c r="G241" s="40" t="s">
        <v>19</v>
      </c>
    </row>
    <row r="242" spans="1:7">
      <c r="A242" s="35">
        <v>44952</v>
      </c>
      <c r="B242" s="36">
        <v>0.44065949074074084</v>
      </c>
      <c r="C242" s="37" t="s">
        <v>12</v>
      </c>
      <c r="D242" s="34">
        <v>94</v>
      </c>
      <c r="E242" s="38">
        <v>142.02000000000001</v>
      </c>
      <c r="F242" s="39" t="s">
        <v>18</v>
      </c>
      <c r="G242" s="40" t="s">
        <v>19</v>
      </c>
    </row>
    <row r="243" spans="1:7">
      <c r="A243" s="35">
        <v>44952</v>
      </c>
      <c r="B243" s="36">
        <v>0.44065949074074084</v>
      </c>
      <c r="C243" s="37" t="s">
        <v>12</v>
      </c>
      <c r="D243" s="34">
        <v>100</v>
      </c>
      <c r="E243" s="38">
        <v>142</v>
      </c>
      <c r="F243" s="39" t="s">
        <v>18</v>
      </c>
      <c r="G243" s="40" t="s">
        <v>19</v>
      </c>
    </row>
    <row r="244" spans="1:7">
      <c r="A244" s="35">
        <v>44952</v>
      </c>
      <c r="B244" s="36">
        <v>0.44065949074074084</v>
      </c>
      <c r="C244" s="37" t="s">
        <v>12</v>
      </c>
      <c r="D244" s="34">
        <v>100</v>
      </c>
      <c r="E244" s="38">
        <v>141.97</v>
      </c>
      <c r="F244" s="39" t="s">
        <v>18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12</v>
      </c>
      <c r="D245" s="34">
        <v>100</v>
      </c>
      <c r="E245" s="38">
        <v>141.97</v>
      </c>
      <c r="F245" s="39" t="s">
        <v>18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12</v>
      </c>
      <c r="D246" s="34">
        <v>100</v>
      </c>
      <c r="E246" s="38">
        <v>141.97</v>
      </c>
      <c r="F246" s="39" t="s">
        <v>18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12</v>
      </c>
      <c r="D247" s="34">
        <v>100</v>
      </c>
      <c r="E247" s="38">
        <v>141.96</v>
      </c>
      <c r="F247" s="39" t="s">
        <v>18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12</v>
      </c>
      <c r="D248" s="34">
        <v>100</v>
      </c>
      <c r="E248" s="38">
        <v>142.09</v>
      </c>
      <c r="F248" s="39" t="s">
        <v>18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12</v>
      </c>
      <c r="D249" s="34">
        <v>25</v>
      </c>
      <c r="E249" s="38">
        <v>142.04</v>
      </c>
      <c r="F249" s="39" t="s">
        <v>18</v>
      </c>
      <c r="G249" s="40" t="s">
        <v>19</v>
      </c>
    </row>
    <row r="250" spans="1:7">
      <c r="A250" s="35">
        <v>44952</v>
      </c>
      <c r="B250" s="36">
        <v>0.44332488425925931</v>
      </c>
      <c r="C250" s="37" t="s">
        <v>12</v>
      </c>
      <c r="D250" s="34">
        <v>75</v>
      </c>
      <c r="E250" s="38">
        <v>142.04</v>
      </c>
      <c r="F250" s="39" t="s">
        <v>18</v>
      </c>
      <c r="G250" s="40" t="s">
        <v>19</v>
      </c>
    </row>
    <row r="251" spans="1:7">
      <c r="A251" s="35">
        <v>44952</v>
      </c>
      <c r="B251" s="36">
        <v>0.44332488425925931</v>
      </c>
      <c r="C251" s="37" t="s">
        <v>12</v>
      </c>
      <c r="D251" s="34">
        <v>100</v>
      </c>
      <c r="E251" s="38">
        <v>142.05000000000001</v>
      </c>
      <c r="F251" s="39" t="s">
        <v>18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12</v>
      </c>
      <c r="D252" s="34">
        <v>100</v>
      </c>
      <c r="E252" s="38">
        <v>142.05000000000001</v>
      </c>
      <c r="F252" s="39" t="s">
        <v>18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12</v>
      </c>
      <c r="D253" s="34">
        <v>100</v>
      </c>
      <c r="E253" s="38">
        <v>142.05000000000001</v>
      </c>
      <c r="F253" s="39" t="s">
        <v>18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12</v>
      </c>
      <c r="D254" s="34">
        <v>21</v>
      </c>
      <c r="E254" s="38">
        <v>141.94999999999999</v>
      </c>
      <c r="F254" s="39" t="s">
        <v>18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12</v>
      </c>
      <c r="D255" s="34">
        <v>100</v>
      </c>
      <c r="E255" s="38">
        <v>142.03</v>
      </c>
      <c r="F255" s="39" t="s">
        <v>18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12</v>
      </c>
      <c r="D256" s="34">
        <v>100</v>
      </c>
      <c r="E256" s="38">
        <v>142.04</v>
      </c>
      <c r="F256" s="39" t="s">
        <v>18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12</v>
      </c>
      <c r="D257" s="34">
        <v>100</v>
      </c>
      <c r="E257" s="38">
        <v>142.05000000000001</v>
      </c>
      <c r="F257" s="39" t="s">
        <v>18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12</v>
      </c>
      <c r="D258" s="34">
        <v>100</v>
      </c>
      <c r="E258" s="38">
        <v>142.05000000000001</v>
      </c>
      <c r="F258" s="39" t="s">
        <v>18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12</v>
      </c>
      <c r="D259" s="34">
        <v>100</v>
      </c>
      <c r="E259" s="38">
        <v>142.05000000000001</v>
      </c>
      <c r="F259" s="39" t="s">
        <v>18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12</v>
      </c>
      <c r="D260" s="34">
        <v>100</v>
      </c>
      <c r="E260" s="38">
        <v>142.05000000000001</v>
      </c>
      <c r="F260" s="39" t="s">
        <v>18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12</v>
      </c>
      <c r="D261" s="34">
        <v>13</v>
      </c>
      <c r="E261" s="38">
        <v>142.03</v>
      </c>
      <c r="F261" s="39" t="s">
        <v>18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12</v>
      </c>
      <c r="D262" s="34">
        <v>32</v>
      </c>
      <c r="E262" s="38">
        <v>142.03</v>
      </c>
      <c r="F262" s="39" t="s">
        <v>18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12</v>
      </c>
      <c r="D263" s="34">
        <v>68</v>
      </c>
      <c r="E263" s="38">
        <v>142.03</v>
      </c>
      <c r="F263" s="39" t="s">
        <v>18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12</v>
      </c>
      <c r="D264" s="34">
        <v>87</v>
      </c>
      <c r="E264" s="38">
        <v>142.03</v>
      </c>
      <c r="F264" s="39" t="s">
        <v>18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12</v>
      </c>
      <c r="D265" s="34">
        <v>1</v>
      </c>
      <c r="E265" s="38">
        <v>141.96</v>
      </c>
      <c r="F265" s="39" t="s">
        <v>18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12</v>
      </c>
      <c r="D266" s="34">
        <v>2</v>
      </c>
      <c r="E266" s="38">
        <v>141.96</v>
      </c>
      <c r="F266" s="39" t="s">
        <v>18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12</v>
      </c>
      <c r="D267" s="34">
        <v>2</v>
      </c>
      <c r="E267" s="38">
        <v>141.96</v>
      </c>
      <c r="F267" s="39" t="s">
        <v>18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12</v>
      </c>
      <c r="D268" s="34">
        <v>3</v>
      </c>
      <c r="E268" s="38">
        <v>141.96</v>
      </c>
      <c r="F268" s="39" t="s">
        <v>18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12</v>
      </c>
      <c r="D269" s="34">
        <v>4</v>
      </c>
      <c r="E269" s="38">
        <v>141.96</v>
      </c>
      <c r="F269" s="39" t="s">
        <v>18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12</v>
      </c>
      <c r="D270" s="34">
        <v>5</v>
      </c>
      <c r="E270" s="38">
        <v>141.96</v>
      </c>
      <c r="F270" s="39" t="s">
        <v>18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12</v>
      </c>
      <c r="D271" s="34">
        <v>7</v>
      </c>
      <c r="E271" s="38">
        <v>141.96</v>
      </c>
      <c r="F271" s="39" t="s">
        <v>18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12</v>
      </c>
      <c r="D272" s="34">
        <v>10</v>
      </c>
      <c r="E272" s="38">
        <v>141.96</v>
      </c>
      <c r="F272" s="39" t="s">
        <v>18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12</v>
      </c>
      <c r="D273" s="34">
        <v>79</v>
      </c>
      <c r="E273" s="38">
        <v>141.94999999999999</v>
      </c>
      <c r="F273" s="39" t="s">
        <v>18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12</v>
      </c>
      <c r="D274" s="34">
        <v>87</v>
      </c>
      <c r="E274" s="38">
        <v>141.96</v>
      </c>
      <c r="F274" s="39" t="s">
        <v>18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12</v>
      </c>
      <c r="D275" s="34">
        <v>1</v>
      </c>
      <c r="E275" s="38">
        <v>141.85</v>
      </c>
      <c r="F275" s="39" t="s">
        <v>18</v>
      </c>
      <c r="G275" s="40" t="s">
        <v>19</v>
      </c>
    </row>
    <row r="276" spans="1:7">
      <c r="A276" s="35">
        <v>44952</v>
      </c>
      <c r="B276" s="36">
        <v>0.45091469907407411</v>
      </c>
      <c r="C276" s="37" t="s">
        <v>12</v>
      </c>
      <c r="D276" s="34">
        <v>34</v>
      </c>
      <c r="E276" s="38">
        <v>141.85</v>
      </c>
      <c r="F276" s="39" t="s">
        <v>18</v>
      </c>
      <c r="G276" s="40" t="s">
        <v>19</v>
      </c>
    </row>
    <row r="277" spans="1:7">
      <c r="A277" s="35">
        <v>44952</v>
      </c>
      <c r="B277" s="36">
        <v>0.45091469907407411</v>
      </c>
      <c r="C277" s="37" t="s">
        <v>12</v>
      </c>
      <c r="D277" s="34">
        <v>39</v>
      </c>
      <c r="E277" s="38">
        <v>141.85</v>
      </c>
      <c r="F277" s="39" t="s">
        <v>18</v>
      </c>
      <c r="G277" s="40" t="s">
        <v>19</v>
      </c>
    </row>
    <row r="278" spans="1:7">
      <c r="A278" s="35">
        <v>44952</v>
      </c>
      <c r="B278" s="36">
        <v>0.45091469907407411</v>
      </c>
      <c r="C278" s="37" t="s">
        <v>12</v>
      </c>
      <c r="D278" s="34">
        <v>61</v>
      </c>
      <c r="E278" s="38">
        <v>141.85</v>
      </c>
      <c r="F278" s="39" t="s">
        <v>18</v>
      </c>
      <c r="G278" s="40" t="s">
        <v>19</v>
      </c>
    </row>
    <row r="279" spans="1:7">
      <c r="A279" s="35">
        <v>44952</v>
      </c>
      <c r="B279" s="36">
        <v>0.45091469907407411</v>
      </c>
      <c r="C279" s="37" t="s">
        <v>12</v>
      </c>
      <c r="D279" s="34">
        <v>65</v>
      </c>
      <c r="E279" s="38">
        <v>141.85</v>
      </c>
      <c r="F279" s="39" t="s">
        <v>18</v>
      </c>
      <c r="G279" s="40" t="s">
        <v>19</v>
      </c>
    </row>
    <row r="280" spans="1:7">
      <c r="A280" s="35">
        <v>44952</v>
      </c>
      <c r="B280" s="36">
        <v>0.45091469907407411</v>
      </c>
      <c r="C280" s="37" t="s">
        <v>12</v>
      </c>
      <c r="D280" s="34">
        <v>100</v>
      </c>
      <c r="E280" s="38">
        <v>141.9</v>
      </c>
      <c r="F280" s="39" t="s">
        <v>18</v>
      </c>
      <c r="G280" s="40" t="s">
        <v>19</v>
      </c>
    </row>
    <row r="281" spans="1:7">
      <c r="A281" s="35">
        <v>44952</v>
      </c>
      <c r="B281" s="36">
        <v>0.45091469907407411</v>
      </c>
      <c r="C281" s="37" t="s">
        <v>12</v>
      </c>
      <c r="D281" s="34">
        <v>1</v>
      </c>
      <c r="E281" s="38">
        <v>141.84</v>
      </c>
      <c r="F281" s="39" t="s">
        <v>18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12</v>
      </c>
      <c r="D282" s="34">
        <v>1</v>
      </c>
      <c r="E282" s="38">
        <v>141.84</v>
      </c>
      <c r="F282" s="39" t="s">
        <v>18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12</v>
      </c>
      <c r="D283" s="34">
        <v>1</v>
      </c>
      <c r="E283" s="38">
        <v>141.84</v>
      </c>
      <c r="F283" s="39" t="s">
        <v>18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12</v>
      </c>
      <c r="D284" s="34">
        <v>2</v>
      </c>
      <c r="E284" s="38">
        <v>141.84</v>
      </c>
      <c r="F284" s="39" t="s">
        <v>18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12</v>
      </c>
      <c r="D285" s="34">
        <v>36</v>
      </c>
      <c r="E285" s="38">
        <v>141.84</v>
      </c>
      <c r="F285" s="39" t="s">
        <v>18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12</v>
      </c>
      <c r="D286" s="34">
        <v>59</v>
      </c>
      <c r="E286" s="38">
        <v>141.84</v>
      </c>
      <c r="F286" s="39" t="s">
        <v>18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12</v>
      </c>
      <c r="D287" s="34">
        <v>16</v>
      </c>
      <c r="E287" s="38">
        <v>141.63</v>
      </c>
      <c r="F287" s="39" t="s">
        <v>18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12</v>
      </c>
      <c r="D288" s="34">
        <v>17</v>
      </c>
      <c r="E288" s="38">
        <v>141.63</v>
      </c>
      <c r="F288" s="39" t="s">
        <v>18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12</v>
      </c>
      <c r="D289" s="34">
        <v>84</v>
      </c>
      <c r="E289" s="38">
        <v>141.63</v>
      </c>
      <c r="F289" s="39" t="s">
        <v>18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12</v>
      </c>
      <c r="D290" s="34">
        <v>1</v>
      </c>
      <c r="E290" s="38">
        <v>141.62</v>
      </c>
      <c r="F290" s="39" t="s">
        <v>18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12</v>
      </c>
      <c r="D291" s="34">
        <v>2</v>
      </c>
      <c r="E291" s="38">
        <v>141.62</v>
      </c>
      <c r="F291" s="39" t="s">
        <v>18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12</v>
      </c>
      <c r="D292" s="34">
        <v>100</v>
      </c>
      <c r="E292" s="38">
        <v>141.62</v>
      </c>
      <c r="F292" s="39" t="s">
        <v>18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12</v>
      </c>
      <c r="D293" s="34">
        <v>1</v>
      </c>
      <c r="E293" s="38">
        <v>141.62</v>
      </c>
      <c r="F293" s="39" t="s">
        <v>18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12</v>
      </c>
      <c r="D294" s="34">
        <v>2</v>
      </c>
      <c r="E294" s="38">
        <v>141.62</v>
      </c>
      <c r="F294" s="39" t="s">
        <v>18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12</v>
      </c>
      <c r="D295" s="34">
        <v>25</v>
      </c>
      <c r="E295" s="38">
        <v>141.62</v>
      </c>
      <c r="F295" s="39" t="s">
        <v>18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12</v>
      </c>
      <c r="D296" s="34">
        <v>72</v>
      </c>
      <c r="E296" s="38">
        <v>141.62</v>
      </c>
      <c r="F296" s="39" t="s">
        <v>18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12</v>
      </c>
      <c r="D298" s="34">
        <v>72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12</v>
      </c>
      <c r="D299" s="34">
        <v>97</v>
      </c>
      <c r="E299" s="38">
        <v>141.62</v>
      </c>
      <c r="F299" s="39" t="s">
        <v>18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12</v>
      </c>
      <c r="D300" s="34">
        <v>5</v>
      </c>
      <c r="E300" s="38">
        <v>141.13999999999999</v>
      </c>
      <c r="F300" s="39" t="s">
        <v>18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12</v>
      </c>
      <c r="D301" s="34">
        <v>95</v>
      </c>
      <c r="E301" s="38">
        <v>141.13999999999999</v>
      </c>
      <c r="F301" s="39" t="s">
        <v>18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12</v>
      </c>
      <c r="D302" s="34">
        <v>4</v>
      </c>
      <c r="E302" s="38">
        <v>141.07</v>
      </c>
      <c r="F302" s="39" t="s">
        <v>18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12</v>
      </c>
      <c r="D303" s="34">
        <v>96</v>
      </c>
      <c r="E303" s="38">
        <v>141.07</v>
      </c>
      <c r="F303" s="39" t="s">
        <v>18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12</v>
      </c>
      <c r="D304" s="34">
        <v>4</v>
      </c>
      <c r="E304" s="38">
        <v>141.07</v>
      </c>
      <c r="F304" s="39" t="s">
        <v>18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12</v>
      </c>
      <c r="D305" s="34">
        <v>7</v>
      </c>
      <c r="E305" s="38">
        <v>141.07</v>
      </c>
      <c r="F305" s="39" t="s">
        <v>18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12</v>
      </c>
      <c r="D306" s="34">
        <v>96</v>
      </c>
      <c r="E306" s="38">
        <v>141.07</v>
      </c>
      <c r="F306" s="39" t="s">
        <v>18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12</v>
      </c>
      <c r="D307" s="34">
        <v>193</v>
      </c>
      <c r="E307" s="38">
        <v>141.07</v>
      </c>
      <c r="F307" s="39" t="s">
        <v>18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12</v>
      </c>
      <c r="D308" s="34">
        <v>200</v>
      </c>
      <c r="E308" s="38">
        <v>140.87</v>
      </c>
      <c r="F308" s="39" t="s">
        <v>18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12</v>
      </c>
      <c r="D309" s="34">
        <v>50</v>
      </c>
      <c r="E309" s="38">
        <v>140.86000000000001</v>
      </c>
      <c r="F309" s="39" t="s">
        <v>18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12</v>
      </c>
      <c r="D310" s="34">
        <v>9</v>
      </c>
      <c r="E310" s="38">
        <v>140.99</v>
      </c>
      <c r="F310" s="39" t="s">
        <v>18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12</v>
      </c>
      <c r="D311" s="34">
        <v>25</v>
      </c>
      <c r="E311" s="38">
        <v>140.99</v>
      </c>
      <c r="F311" s="39" t="s">
        <v>18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12</v>
      </c>
      <c r="D312" s="34">
        <v>57</v>
      </c>
      <c r="E312" s="38">
        <v>140.99</v>
      </c>
      <c r="F312" s="39" t="s">
        <v>18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12</v>
      </c>
      <c r="D313" s="34">
        <v>100</v>
      </c>
      <c r="E313" s="38">
        <v>140.99</v>
      </c>
      <c r="F313" s="39" t="s">
        <v>18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12</v>
      </c>
      <c r="D314" s="34">
        <v>109</v>
      </c>
      <c r="E314" s="38">
        <v>140.99</v>
      </c>
      <c r="F314" s="39" t="s">
        <v>18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12</v>
      </c>
      <c r="D315" s="34">
        <v>200</v>
      </c>
      <c r="E315" s="38">
        <v>140.87</v>
      </c>
      <c r="F315" s="39" t="s">
        <v>18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12</v>
      </c>
      <c r="D316" s="34">
        <v>100</v>
      </c>
      <c r="E316" s="38">
        <v>140.86000000000001</v>
      </c>
      <c r="F316" s="39" t="s">
        <v>18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12</v>
      </c>
      <c r="D317" s="34">
        <v>6</v>
      </c>
      <c r="E317" s="38">
        <v>140.85</v>
      </c>
      <c r="F317" s="39" t="s">
        <v>18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12</v>
      </c>
      <c r="D318" s="34">
        <v>13</v>
      </c>
      <c r="E318" s="38">
        <v>140.85</v>
      </c>
      <c r="F318" s="39" t="s">
        <v>18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12</v>
      </c>
      <c r="D319" s="34">
        <v>36</v>
      </c>
      <c r="E319" s="38">
        <v>140.85</v>
      </c>
      <c r="F319" s="39" t="s">
        <v>18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12</v>
      </c>
      <c r="D320" s="34">
        <v>45</v>
      </c>
      <c r="E320" s="38">
        <v>140.85</v>
      </c>
      <c r="F320" s="39" t="s">
        <v>18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12</v>
      </c>
      <c r="D321" s="34">
        <v>100</v>
      </c>
      <c r="E321" s="38">
        <v>140.86000000000001</v>
      </c>
      <c r="F321" s="39" t="s">
        <v>18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12</v>
      </c>
      <c r="D322" s="34">
        <v>100</v>
      </c>
      <c r="E322" s="38">
        <v>140.86000000000001</v>
      </c>
      <c r="F322" s="39" t="s">
        <v>18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12</v>
      </c>
      <c r="D323" s="34">
        <v>9</v>
      </c>
      <c r="E323" s="38">
        <v>141.13999999999999</v>
      </c>
      <c r="F323" s="39" t="s">
        <v>18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12</v>
      </c>
      <c r="D324" s="34">
        <v>12</v>
      </c>
      <c r="E324" s="38">
        <v>141.12</v>
      </c>
      <c r="F324" s="39" t="s">
        <v>18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12</v>
      </c>
      <c r="D325" s="34">
        <v>17</v>
      </c>
      <c r="E325" s="38">
        <v>141.13999999999999</v>
      </c>
      <c r="F325" s="39" t="s">
        <v>18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12</v>
      </c>
      <c r="D326" s="34">
        <v>20</v>
      </c>
      <c r="E326" s="38">
        <v>141.13999999999999</v>
      </c>
      <c r="F326" s="39" t="s">
        <v>18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12</v>
      </c>
      <c r="D327" s="34">
        <v>22</v>
      </c>
      <c r="E327" s="38">
        <v>141.13999999999999</v>
      </c>
      <c r="F327" s="39" t="s">
        <v>18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12</v>
      </c>
      <c r="D328" s="34">
        <v>25</v>
      </c>
      <c r="E328" s="38">
        <v>141.12</v>
      </c>
      <c r="F328" s="39" t="s">
        <v>18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12</v>
      </c>
      <c r="D329" s="34">
        <v>32</v>
      </c>
      <c r="E329" s="38">
        <v>141.13999999999999</v>
      </c>
      <c r="F329" s="39" t="s">
        <v>18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12</v>
      </c>
      <c r="D330" s="34">
        <v>63</v>
      </c>
      <c r="E330" s="38">
        <v>141.12</v>
      </c>
      <c r="F330" s="39" t="s">
        <v>18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12</v>
      </c>
      <c r="D331" s="34">
        <v>75</v>
      </c>
      <c r="E331" s="38">
        <v>141.12</v>
      </c>
      <c r="F331" s="39" t="s">
        <v>18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12</v>
      </c>
      <c r="D332" s="34">
        <v>100</v>
      </c>
      <c r="E332" s="38">
        <v>141.13</v>
      </c>
      <c r="F332" s="39" t="s">
        <v>18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12</v>
      </c>
      <c r="D333" s="34">
        <v>100</v>
      </c>
      <c r="E333" s="38">
        <v>141.13999999999999</v>
      </c>
      <c r="F333" s="39" t="s">
        <v>18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12</v>
      </c>
      <c r="D334" s="34">
        <v>25</v>
      </c>
      <c r="E334" s="38">
        <v>141.12</v>
      </c>
      <c r="F334" s="39" t="s">
        <v>18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12</v>
      </c>
      <c r="D335" s="34">
        <v>100</v>
      </c>
      <c r="E335" s="38">
        <v>141.12</v>
      </c>
      <c r="F335" s="39" t="s">
        <v>18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12</v>
      </c>
      <c r="D336" s="34">
        <v>30</v>
      </c>
      <c r="E336" s="38">
        <v>141.1</v>
      </c>
      <c r="F336" s="39" t="s">
        <v>18</v>
      </c>
      <c r="G336" s="40" t="s">
        <v>19</v>
      </c>
    </row>
    <row r="337" spans="1:7">
      <c r="A337" s="35">
        <v>44952</v>
      </c>
      <c r="B337" s="36">
        <v>0.46248958333333334</v>
      </c>
      <c r="C337" s="37" t="s">
        <v>12</v>
      </c>
      <c r="D337" s="34">
        <v>60</v>
      </c>
      <c r="E337" s="38">
        <v>141.1</v>
      </c>
      <c r="F337" s="39" t="s">
        <v>18</v>
      </c>
      <c r="G337" s="40" t="s">
        <v>19</v>
      </c>
    </row>
    <row r="338" spans="1:7">
      <c r="A338" s="35">
        <v>44952</v>
      </c>
      <c r="B338" s="36">
        <v>0.46248958333333334</v>
      </c>
      <c r="C338" s="37" t="s">
        <v>12</v>
      </c>
      <c r="D338" s="34">
        <v>10</v>
      </c>
      <c r="E338" s="38">
        <v>141.1</v>
      </c>
      <c r="F338" s="39" t="s">
        <v>18</v>
      </c>
      <c r="G338" s="40" t="s">
        <v>19</v>
      </c>
    </row>
    <row r="339" spans="1:7">
      <c r="A339" s="35">
        <v>44952</v>
      </c>
      <c r="B339" s="36">
        <v>0.46249305555555553</v>
      </c>
      <c r="C339" s="37" t="s">
        <v>12</v>
      </c>
      <c r="D339" s="34">
        <v>9</v>
      </c>
      <c r="E339" s="38">
        <v>141.05000000000001</v>
      </c>
      <c r="F339" s="39" t="s">
        <v>18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12</v>
      </c>
      <c r="D340" s="34">
        <v>91</v>
      </c>
      <c r="E340" s="38">
        <v>141.05000000000001</v>
      </c>
      <c r="F340" s="39" t="s">
        <v>18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12</v>
      </c>
      <c r="D341" s="34">
        <v>4</v>
      </c>
      <c r="E341" s="38">
        <v>141.04</v>
      </c>
      <c r="F341" s="39" t="s">
        <v>18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12</v>
      </c>
      <c r="D342" s="34">
        <v>4</v>
      </c>
      <c r="E342" s="38">
        <v>141.04</v>
      </c>
      <c r="F342" s="39" t="s">
        <v>18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12</v>
      </c>
      <c r="D343" s="34">
        <v>96</v>
      </c>
      <c r="E343" s="38">
        <v>141.04</v>
      </c>
      <c r="F343" s="39" t="s">
        <v>18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12</v>
      </c>
      <c r="D344" s="34">
        <v>96</v>
      </c>
      <c r="E344" s="38">
        <v>141.04</v>
      </c>
      <c r="F344" s="39" t="s">
        <v>18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12</v>
      </c>
      <c r="D345" s="34">
        <v>100</v>
      </c>
      <c r="E345" s="38">
        <v>141.04</v>
      </c>
      <c r="F345" s="39" t="s">
        <v>18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12</v>
      </c>
      <c r="D346" s="34">
        <v>16</v>
      </c>
      <c r="E346" s="38">
        <v>141.04</v>
      </c>
      <c r="F346" s="39" t="s">
        <v>18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12</v>
      </c>
      <c r="D347" s="34">
        <v>84</v>
      </c>
      <c r="E347" s="38">
        <v>141.04</v>
      </c>
      <c r="F347" s="39" t="s">
        <v>18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12</v>
      </c>
      <c r="D348" s="34">
        <v>84</v>
      </c>
      <c r="E348" s="38">
        <v>141.04</v>
      </c>
      <c r="F348" s="39" t="s">
        <v>18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12</v>
      </c>
      <c r="D349" s="34">
        <v>16</v>
      </c>
      <c r="E349" s="38">
        <v>141.04</v>
      </c>
      <c r="F349" s="39" t="s">
        <v>18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12</v>
      </c>
      <c r="D350" s="34">
        <v>34</v>
      </c>
      <c r="E350" s="38">
        <v>141.04</v>
      </c>
      <c r="F350" s="39" t="s">
        <v>18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12</v>
      </c>
      <c r="D351" s="34">
        <v>100</v>
      </c>
      <c r="E351" s="38">
        <v>141.04</v>
      </c>
      <c r="F351" s="39" t="s">
        <v>18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12</v>
      </c>
      <c r="D352" s="34">
        <v>50</v>
      </c>
      <c r="E352" s="38">
        <v>141.05000000000001</v>
      </c>
      <c r="F352" s="39" t="s">
        <v>18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12</v>
      </c>
      <c r="D353" s="34">
        <v>39</v>
      </c>
      <c r="E353" s="38">
        <v>141.16</v>
      </c>
      <c r="F353" s="39" t="s">
        <v>18</v>
      </c>
      <c r="G353" s="40" t="s">
        <v>19</v>
      </c>
    </row>
    <row r="354" spans="1:7">
      <c r="A354" s="35">
        <v>44952</v>
      </c>
      <c r="B354" s="36">
        <v>0.46463807870370377</v>
      </c>
      <c r="C354" s="37" t="s">
        <v>12</v>
      </c>
      <c r="D354" s="34">
        <v>61</v>
      </c>
      <c r="E354" s="38">
        <v>141.16</v>
      </c>
      <c r="F354" s="39" t="s">
        <v>18</v>
      </c>
      <c r="G354" s="40" t="s">
        <v>19</v>
      </c>
    </row>
    <row r="355" spans="1:7">
      <c r="A355" s="35">
        <v>44952</v>
      </c>
      <c r="B355" s="36">
        <v>0.46463807870370377</v>
      </c>
      <c r="C355" s="37" t="s">
        <v>12</v>
      </c>
      <c r="D355" s="34">
        <v>100</v>
      </c>
      <c r="E355" s="38">
        <v>141.16</v>
      </c>
      <c r="F355" s="39" t="s">
        <v>18</v>
      </c>
      <c r="G355" s="40" t="s">
        <v>19</v>
      </c>
    </row>
    <row r="356" spans="1:7">
      <c r="A356" s="35">
        <v>44952</v>
      </c>
      <c r="B356" s="36">
        <v>0.4647796296296296</v>
      </c>
      <c r="C356" s="37" t="s">
        <v>12</v>
      </c>
      <c r="D356" s="34">
        <v>24</v>
      </c>
      <c r="E356" s="38">
        <v>141.08000000000001</v>
      </c>
      <c r="F356" s="39" t="s">
        <v>18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12</v>
      </c>
      <c r="D357" s="34">
        <v>76</v>
      </c>
      <c r="E357" s="38">
        <v>141.08000000000001</v>
      </c>
      <c r="F357" s="39" t="s">
        <v>18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12</v>
      </c>
      <c r="D358" s="34">
        <v>100</v>
      </c>
      <c r="E358" s="38">
        <v>141.08000000000001</v>
      </c>
      <c r="F358" s="39" t="s">
        <v>18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12</v>
      </c>
      <c r="D359" s="34">
        <v>1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12</v>
      </c>
      <c r="D360" s="34">
        <v>40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12</v>
      </c>
      <c r="D361" s="34">
        <v>60</v>
      </c>
      <c r="E361" s="38">
        <v>141.08000000000001</v>
      </c>
      <c r="F361" s="39" t="s">
        <v>18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12</v>
      </c>
      <c r="D362" s="34">
        <v>99</v>
      </c>
      <c r="E362" s="38">
        <v>141.08000000000001</v>
      </c>
      <c r="F362" s="39" t="s">
        <v>18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12</v>
      </c>
      <c r="D363" s="34">
        <v>4</v>
      </c>
      <c r="E363" s="38">
        <v>141.04</v>
      </c>
      <c r="F363" s="39" t="s">
        <v>18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12</v>
      </c>
      <c r="D364" s="34">
        <v>46</v>
      </c>
      <c r="E364" s="38">
        <v>141.04</v>
      </c>
      <c r="F364" s="39" t="s">
        <v>18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12</v>
      </c>
      <c r="D365" s="34">
        <v>50</v>
      </c>
      <c r="E365" s="38">
        <v>141.04</v>
      </c>
      <c r="F365" s="39" t="s">
        <v>18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12</v>
      </c>
      <c r="D366" s="34">
        <v>100</v>
      </c>
      <c r="E366" s="38">
        <v>141.04</v>
      </c>
      <c r="F366" s="39" t="s">
        <v>18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12</v>
      </c>
      <c r="D367" s="34">
        <v>1</v>
      </c>
      <c r="E367" s="38">
        <v>141.03</v>
      </c>
      <c r="F367" s="39" t="s">
        <v>18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12</v>
      </c>
      <c r="D368" s="34">
        <v>2</v>
      </c>
      <c r="E368" s="38">
        <v>141.03</v>
      </c>
      <c r="F368" s="39" t="s">
        <v>18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12</v>
      </c>
      <c r="D369" s="34">
        <v>4</v>
      </c>
      <c r="E369" s="38">
        <v>141.03</v>
      </c>
      <c r="F369" s="39" t="s">
        <v>18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12</v>
      </c>
      <c r="D370" s="34">
        <v>6</v>
      </c>
      <c r="E370" s="38">
        <v>141.03</v>
      </c>
      <c r="F370" s="39" t="s">
        <v>18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12</v>
      </c>
      <c r="D371" s="34">
        <v>93</v>
      </c>
      <c r="E371" s="38">
        <v>141.03</v>
      </c>
      <c r="F371" s="39" t="s">
        <v>18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12</v>
      </c>
      <c r="D372" s="34">
        <v>100</v>
      </c>
      <c r="E372" s="38">
        <v>141.03</v>
      </c>
      <c r="F372" s="39" t="s">
        <v>18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12</v>
      </c>
      <c r="D373" s="34">
        <v>94</v>
      </c>
      <c r="E373" s="38">
        <v>141.03</v>
      </c>
      <c r="F373" s="39" t="s">
        <v>18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12</v>
      </c>
      <c r="D374" s="34">
        <v>100</v>
      </c>
      <c r="E374" s="38">
        <v>141.03</v>
      </c>
      <c r="F374" s="39" t="s">
        <v>18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12</v>
      </c>
      <c r="D375" s="34">
        <v>100</v>
      </c>
      <c r="E375" s="38">
        <v>141.02000000000001</v>
      </c>
      <c r="F375" s="39" t="s">
        <v>18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12</v>
      </c>
      <c r="D376" s="34">
        <v>100</v>
      </c>
      <c r="E376" s="38">
        <v>141.03</v>
      </c>
      <c r="F376" s="39" t="s">
        <v>18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12</v>
      </c>
      <c r="D377" s="34">
        <v>100</v>
      </c>
      <c r="E377" s="38">
        <v>141.04</v>
      </c>
      <c r="F377" s="39" t="s">
        <v>18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12</v>
      </c>
      <c r="D378" s="34">
        <v>100</v>
      </c>
      <c r="E378" s="38">
        <v>141.04</v>
      </c>
      <c r="F378" s="39" t="s">
        <v>18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12</v>
      </c>
      <c r="D379" s="34">
        <v>100</v>
      </c>
      <c r="E379" s="38">
        <v>140.93</v>
      </c>
      <c r="F379" s="39" t="s">
        <v>18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12</v>
      </c>
      <c r="D380" s="34">
        <v>100</v>
      </c>
      <c r="E380" s="38">
        <v>140.93</v>
      </c>
      <c r="F380" s="39" t="s">
        <v>18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12</v>
      </c>
      <c r="D381" s="34">
        <v>100</v>
      </c>
      <c r="E381" s="38">
        <v>140.94999999999999</v>
      </c>
      <c r="F381" s="39" t="s">
        <v>18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12</v>
      </c>
      <c r="D382" s="34">
        <v>10</v>
      </c>
      <c r="E382" s="38">
        <v>140.93</v>
      </c>
      <c r="F382" s="39" t="s">
        <v>18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12</v>
      </c>
      <c r="D383" s="34">
        <v>55</v>
      </c>
      <c r="E383" s="38">
        <v>140.94</v>
      </c>
      <c r="F383" s="39" t="s">
        <v>18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12</v>
      </c>
      <c r="D384" s="34">
        <v>90</v>
      </c>
      <c r="E384" s="38">
        <v>140.93</v>
      </c>
      <c r="F384" s="39" t="s">
        <v>18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12</v>
      </c>
      <c r="D385" s="34">
        <v>100</v>
      </c>
      <c r="E385" s="38">
        <v>140.94</v>
      </c>
      <c r="F385" s="39" t="s">
        <v>18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12</v>
      </c>
      <c r="D386" s="34">
        <v>145</v>
      </c>
      <c r="E386" s="38">
        <v>140.94</v>
      </c>
      <c r="F386" s="39" t="s">
        <v>18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12</v>
      </c>
      <c r="D387" s="34">
        <v>100</v>
      </c>
      <c r="E387" s="38">
        <v>140.56</v>
      </c>
      <c r="F387" s="39" t="s">
        <v>18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12</v>
      </c>
      <c r="D388" s="34">
        <v>5</v>
      </c>
      <c r="E388" s="38">
        <v>140.57</v>
      </c>
      <c r="F388" s="39" t="s">
        <v>18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12</v>
      </c>
      <c r="D389" s="34">
        <v>6</v>
      </c>
      <c r="E389" s="38">
        <v>140.57</v>
      </c>
      <c r="F389" s="39" t="s">
        <v>18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12</v>
      </c>
      <c r="D390" s="34">
        <v>6</v>
      </c>
      <c r="E390" s="38">
        <v>140.57</v>
      </c>
      <c r="F390" s="39" t="s">
        <v>18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12</v>
      </c>
      <c r="D391" s="34">
        <v>88</v>
      </c>
      <c r="E391" s="38">
        <v>140.57</v>
      </c>
      <c r="F391" s="39" t="s">
        <v>18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12</v>
      </c>
      <c r="D392" s="34">
        <v>95</v>
      </c>
      <c r="E392" s="38">
        <v>140.57</v>
      </c>
      <c r="F392" s="39" t="s">
        <v>18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12</v>
      </c>
      <c r="D393" s="34">
        <v>84</v>
      </c>
      <c r="E393" s="38">
        <v>140.44999999999999</v>
      </c>
      <c r="F393" s="39" t="s">
        <v>18</v>
      </c>
      <c r="G393" s="40" t="s">
        <v>19</v>
      </c>
    </row>
    <row r="394" spans="1:7">
      <c r="A394" s="35">
        <v>44952</v>
      </c>
      <c r="B394" s="36">
        <v>0.4798503472222222</v>
      </c>
      <c r="C394" s="37" t="s">
        <v>12</v>
      </c>
      <c r="D394" s="34">
        <v>44</v>
      </c>
      <c r="E394" s="38">
        <v>140.79</v>
      </c>
      <c r="F394" s="39" t="s">
        <v>18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12</v>
      </c>
      <c r="D395" s="34">
        <v>56</v>
      </c>
      <c r="E395" s="38">
        <v>140.79</v>
      </c>
      <c r="F395" s="39" t="s">
        <v>18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12</v>
      </c>
      <c r="D396" s="34">
        <v>100</v>
      </c>
      <c r="E396" s="38">
        <v>140.82</v>
      </c>
      <c r="F396" s="39" t="s">
        <v>18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12</v>
      </c>
      <c r="D397" s="34">
        <v>10</v>
      </c>
      <c r="E397" s="38">
        <v>140.87</v>
      </c>
      <c r="F397" s="39" t="s">
        <v>18</v>
      </c>
      <c r="G397" s="40" t="s">
        <v>19</v>
      </c>
    </row>
    <row r="398" spans="1:7">
      <c r="A398" s="35">
        <v>44952</v>
      </c>
      <c r="B398" s="36">
        <v>0.48001250000000006</v>
      </c>
      <c r="C398" s="37" t="s">
        <v>12</v>
      </c>
      <c r="D398" s="34">
        <v>90</v>
      </c>
      <c r="E398" s="38">
        <v>140.87</v>
      </c>
      <c r="F398" s="39" t="s">
        <v>18</v>
      </c>
      <c r="G398" s="40" t="s">
        <v>19</v>
      </c>
    </row>
    <row r="399" spans="1:7">
      <c r="A399" s="35">
        <v>44952</v>
      </c>
      <c r="B399" s="36">
        <v>0.48012071759259256</v>
      </c>
      <c r="C399" s="37" t="s">
        <v>12</v>
      </c>
      <c r="D399" s="34">
        <v>30</v>
      </c>
      <c r="E399" s="38">
        <v>140.72999999999999</v>
      </c>
      <c r="F399" s="39" t="s">
        <v>18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12</v>
      </c>
      <c r="D400" s="34">
        <v>5</v>
      </c>
      <c r="E400" s="38">
        <v>140.72999999999999</v>
      </c>
      <c r="F400" s="39" t="s">
        <v>18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12</v>
      </c>
      <c r="D401" s="34">
        <v>18</v>
      </c>
      <c r="E401" s="38">
        <v>140.72999999999999</v>
      </c>
      <c r="F401" s="39" t="s">
        <v>18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12</v>
      </c>
      <c r="D402" s="34">
        <v>1</v>
      </c>
      <c r="E402" s="38">
        <v>141.29</v>
      </c>
      <c r="F402" s="39" t="s">
        <v>18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12</v>
      </c>
      <c r="D403" s="34">
        <v>2</v>
      </c>
      <c r="E403" s="38">
        <v>141.29</v>
      </c>
      <c r="F403" s="39" t="s">
        <v>18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12</v>
      </c>
      <c r="D404" s="34">
        <v>99</v>
      </c>
      <c r="E404" s="38">
        <v>141.29</v>
      </c>
      <c r="F404" s="39" t="s">
        <v>18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12</v>
      </c>
      <c r="D405" s="34">
        <v>99</v>
      </c>
      <c r="E405" s="38">
        <v>141.29</v>
      </c>
      <c r="F405" s="39" t="s">
        <v>18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12</v>
      </c>
      <c r="D406" s="34">
        <v>99</v>
      </c>
      <c r="E406" s="38">
        <v>141.29</v>
      </c>
      <c r="F406" s="39" t="s">
        <v>18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12</v>
      </c>
      <c r="D407" s="34">
        <v>25</v>
      </c>
      <c r="E407" s="38">
        <v>141.19999999999999</v>
      </c>
      <c r="F407" s="39" t="s">
        <v>18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12</v>
      </c>
      <c r="D408" s="34">
        <v>75</v>
      </c>
      <c r="E408" s="38">
        <v>141.19999999999999</v>
      </c>
      <c r="F408" s="39" t="s">
        <v>18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12</v>
      </c>
      <c r="D409" s="34">
        <v>100</v>
      </c>
      <c r="E409" s="38">
        <v>141.19999999999999</v>
      </c>
      <c r="F409" s="39" t="s">
        <v>18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12</v>
      </c>
      <c r="D410" s="34">
        <v>200</v>
      </c>
      <c r="E410" s="38">
        <v>141.19</v>
      </c>
      <c r="F410" s="39" t="s">
        <v>18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12</v>
      </c>
      <c r="D411" s="34">
        <v>100</v>
      </c>
      <c r="E411" s="38">
        <v>141.32</v>
      </c>
      <c r="F411" s="39" t="s">
        <v>18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12</v>
      </c>
      <c r="D412" s="34">
        <v>100</v>
      </c>
      <c r="E412" s="38">
        <v>141.29</v>
      </c>
      <c r="F412" s="39" t="s">
        <v>18</v>
      </c>
      <c r="G412" s="40" t="s">
        <v>19</v>
      </c>
    </row>
    <row r="413" spans="1:7">
      <c r="A413" s="35">
        <v>44952</v>
      </c>
      <c r="B413" s="36">
        <v>0.48708877314814814</v>
      </c>
      <c r="C413" s="37" t="s">
        <v>12</v>
      </c>
      <c r="D413" s="34">
        <v>100</v>
      </c>
      <c r="E413" s="38">
        <v>141.32</v>
      </c>
      <c r="F413" s="39" t="s">
        <v>18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12</v>
      </c>
      <c r="D414" s="34">
        <v>46</v>
      </c>
      <c r="E414" s="38">
        <v>141.31</v>
      </c>
      <c r="F414" s="39" t="s">
        <v>18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12</v>
      </c>
      <c r="D415" s="34">
        <v>54</v>
      </c>
      <c r="E415" s="38">
        <v>141.31</v>
      </c>
      <c r="F415" s="39" t="s">
        <v>18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12</v>
      </c>
      <c r="D416" s="34">
        <v>35</v>
      </c>
      <c r="E416" s="38">
        <v>141.63999999999999</v>
      </c>
      <c r="F416" s="39" t="s">
        <v>18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12</v>
      </c>
      <c r="D417" s="34">
        <v>65</v>
      </c>
      <c r="E417" s="38">
        <v>141.63999999999999</v>
      </c>
      <c r="F417" s="39" t="s">
        <v>18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12</v>
      </c>
      <c r="D418" s="34">
        <v>100</v>
      </c>
      <c r="E418" s="38">
        <v>141.63999999999999</v>
      </c>
      <c r="F418" s="39" t="s">
        <v>18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12</v>
      </c>
      <c r="D419" s="34">
        <v>22</v>
      </c>
      <c r="E419" s="38">
        <v>141.56</v>
      </c>
      <c r="F419" s="39" t="s">
        <v>18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12</v>
      </c>
      <c r="D420" s="34">
        <v>22</v>
      </c>
      <c r="E420" s="38">
        <v>141.56</v>
      </c>
      <c r="F420" s="39" t="s">
        <v>18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12</v>
      </c>
      <c r="D421" s="34">
        <v>78</v>
      </c>
      <c r="E421" s="38">
        <v>141.56</v>
      </c>
      <c r="F421" s="39" t="s">
        <v>18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12</v>
      </c>
      <c r="D422" s="34">
        <v>78</v>
      </c>
      <c r="E422" s="38">
        <v>141.56</v>
      </c>
      <c r="F422" s="39" t="s">
        <v>18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12</v>
      </c>
      <c r="D423" s="34">
        <v>12</v>
      </c>
      <c r="E423" s="38">
        <v>141.51</v>
      </c>
      <c r="F423" s="39" t="s">
        <v>18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12</v>
      </c>
      <c r="D424" s="34">
        <v>36</v>
      </c>
      <c r="E424" s="38">
        <v>141.51</v>
      </c>
      <c r="F424" s="39" t="s">
        <v>18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12</v>
      </c>
      <c r="D425" s="34">
        <v>37</v>
      </c>
      <c r="E425" s="38">
        <v>141.5</v>
      </c>
      <c r="F425" s="39" t="s">
        <v>18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12</v>
      </c>
      <c r="D426" s="34">
        <v>52</v>
      </c>
      <c r="E426" s="38">
        <v>141.51</v>
      </c>
      <c r="F426" s="39" t="s">
        <v>18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12</v>
      </c>
      <c r="D427" s="34">
        <v>63</v>
      </c>
      <c r="E427" s="38">
        <v>141.5</v>
      </c>
      <c r="F427" s="39" t="s">
        <v>18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12</v>
      </c>
      <c r="D428" s="34">
        <v>100</v>
      </c>
      <c r="E428" s="38">
        <v>141.51</v>
      </c>
      <c r="F428" s="39" t="s">
        <v>18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12</v>
      </c>
      <c r="D429" s="34">
        <v>100</v>
      </c>
      <c r="E429" s="38">
        <v>141.69</v>
      </c>
      <c r="F429" s="39" t="s">
        <v>18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12</v>
      </c>
      <c r="D430" s="34">
        <v>39</v>
      </c>
      <c r="E430" s="38">
        <v>141.61000000000001</v>
      </c>
      <c r="F430" s="39" t="s">
        <v>18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12</v>
      </c>
      <c r="D431" s="34">
        <v>100</v>
      </c>
      <c r="E431" s="38">
        <v>141.62</v>
      </c>
      <c r="F431" s="39" t="s">
        <v>18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12</v>
      </c>
      <c r="D432" s="34">
        <v>100</v>
      </c>
      <c r="E432" s="38">
        <v>141.61000000000001</v>
      </c>
      <c r="F432" s="39" t="s">
        <v>18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12</v>
      </c>
      <c r="D433" s="34">
        <v>29</v>
      </c>
      <c r="E433" s="38">
        <v>141.6</v>
      </c>
      <c r="F433" s="39" t="s">
        <v>18</v>
      </c>
      <c r="G433" s="40" t="s">
        <v>20</v>
      </c>
    </row>
    <row r="434" spans="1:7">
      <c r="A434" s="35">
        <v>44952</v>
      </c>
      <c r="B434" s="36">
        <v>0.49599583333333341</v>
      </c>
      <c r="C434" s="37" t="s">
        <v>12</v>
      </c>
      <c r="D434" s="34">
        <v>71</v>
      </c>
      <c r="E434" s="38">
        <v>141.6</v>
      </c>
      <c r="F434" s="39" t="s">
        <v>18</v>
      </c>
      <c r="G434" s="40" t="s">
        <v>20</v>
      </c>
    </row>
    <row r="435" spans="1:7">
      <c r="A435" s="35">
        <v>44952</v>
      </c>
      <c r="B435" s="36">
        <v>0.49599583333333341</v>
      </c>
      <c r="C435" s="37" t="s">
        <v>12</v>
      </c>
      <c r="D435" s="34">
        <v>1</v>
      </c>
      <c r="E435" s="38">
        <v>141.61000000000001</v>
      </c>
      <c r="F435" s="39" t="s">
        <v>18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12</v>
      </c>
      <c r="D436" s="34">
        <v>30</v>
      </c>
      <c r="E436" s="38">
        <v>141.61000000000001</v>
      </c>
      <c r="F436" s="39" t="s">
        <v>18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12</v>
      </c>
      <c r="D437" s="34">
        <v>30</v>
      </c>
      <c r="E437" s="38">
        <v>141.61000000000001</v>
      </c>
      <c r="F437" s="39" t="s">
        <v>18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12</v>
      </c>
      <c r="D438" s="34">
        <v>15</v>
      </c>
      <c r="E438" s="38">
        <v>141.52000000000001</v>
      </c>
      <c r="F438" s="39" t="s">
        <v>18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12</v>
      </c>
      <c r="D439" s="34">
        <v>15</v>
      </c>
      <c r="E439" s="38">
        <v>141.52000000000001</v>
      </c>
      <c r="F439" s="39" t="s">
        <v>18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12</v>
      </c>
      <c r="D440" s="34">
        <v>85</v>
      </c>
      <c r="E440" s="38">
        <v>141.52000000000001</v>
      </c>
      <c r="F440" s="39" t="s">
        <v>18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12</v>
      </c>
      <c r="D441" s="34">
        <v>85</v>
      </c>
      <c r="E441" s="38">
        <v>141.52000000000001</v>
      </c>
      <c r="F441" s="39" t="s">
        <v>18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12</v>
      </c>
      <c r="D442" s="34">
        <v>49</v>
      </c>
      <c r="E442" s="38">
        <v>141.47999999999999</v>
      </c>
      <c r="F442" s="39" t="s">
        <v>18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12</v>
      </c>
      <c r="D443" s="34">
        <v>49</v>
      </c>
      <c r="E443" s="38">
        <v>141.49</v>
      </c>
      <c r="F443" s="39" t="s">
        <v>18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12</v>
      </c>
      <c r="D444" s="34">
        <v>51</v>
      </c>
      <c r="E444" s="38">
        <v>141.49</v>
      </c>
      <c r="F444" s="39" t="s">
        <v>18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12</v>
      </c>
      <c r="D445" s="34">
        <v>100</v>
      </c>
      <c r="E445" s="38">
        <v>141.49</v>
      </c>
      <c r="F445" s="39" t="s">
        <v>18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12</v>
      </c>
      <c r="D446" s="34">
        <v>51</v>
      </c>
      <c r="E446" s="38">
        <v>141.47999999999999</v>
      </c>
      <c r="F446" s="39" t="s">
        <v>18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12</v>
      </c>
      <c r="D447" s="34">
        <v>100</v>
      </c>
      <c r="E447" s="38">
        <v>141.74</v>
      </c>
      <c r="F447" s="39" t="s">
        <v>18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12</v>
      </c>
      <c r="D448" s="34">
        <v>100</v>
      </c>
      <c r="E448" s="38">
        <v>141.74</v>
      </c>
      <c r="F448" s="39" t="s">
        <v>18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12</v>
      </c>
      <c r="D449" s="34">
        <v>100</v>
      </c>
      <c r="E449" s="38">
        <v>141.72</v>
      </c>
      <c r="F449" s="39" t="s">
        <v>18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12</v>
      </c>
      <c r="D450" s="34">
        <v>100</v>
      </c>
      <c r="E450" s="38">
        <v>141.69999999999999</v>
      </c>
      <c r="F450" s="39" t="s">
        <v>18</v>
      </c>
      <c r="G450" s="40" t="s">
        <v>20</v>
      </c>
    </row>
    <row r="451" spans="1:7">
      <c r="A451" s="35">
        <v>44952</v>
      </c>
      <c r="B451" s="36">
        <v>0.51480243055555552</v>
      </c>
      <c r="C451" s="37" t="s">
        <v>12</v>
      </c>
      <c r="D451" s="34">
        <v>56</v>
      </c>
      <c r="E451" s="38">
        <v>141.63999999999999</v>
      </c>
      <c r="F451" s="39" t="s">
        <v>18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12</v>
      </c>
      <c r="D452" s="34">
        <v>100</v>
      </c>
      <c r="E452" s="38">
        <v>141.63999999999999</v>
      </c>
      <c r="F452" s="39" t="s">
        <v>18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12</v>
      </c>
      <c r="D453" s="34">
        <v>100</v>
      </c>
      <c r="E453" s="38">
        <v>141.63999999999999</v>
      </c>
      <c r="F453" s="39" t="s">
        <v>18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12</v>
      </c>
      <c r="D454" s="34">
        <v>5</v>
      </c>
      <c r="E454" s="38">
        <v>141.63999999999999</v>
      </c>
      <c r="F454" s="39" t="s">
        <v>18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12</v>
      </c>
      <c r="D455" s="34">
        <v>56</v>
      </c>
      <c r="E455" s="38">
        <v>141.63999999999999</v>
      </c>
      <c r="F455" s="39" t="s">
        <v>18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12</v>
      </c>
      <c r="D456" s="34">
        <v>95</v>
      </c>
      <c r="E456" s="38">
        <v>141.63999999999999</v>
      </c>
      <c r="F456" s="39" t="s">
        <v>18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12</v>
      </c>
      <c r="D457" s="34">
        <v>18</v>
      </c>
      <c r="E457" s="38">
        <v>141.63999999999999</v>
      </c>
      <c r="F457" s="39" t="s">
        <v>18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12</v>
      </c>
      <c r="D458" s="34">
        <v>27</v>
      </c>
      <c r="E458" s="38">
        <v>141.63999999999999</v>
      </c>
      <c r="F458" s="39" t="s">
        <v>18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12</v>
      </c>
      <c r="D459" s="34">
        <v>100</v>
      </c>
      <c r="E459" s="38">
        <v>141.63999999999999</v>
      </c>
      <c r="F459" s="39" t="s">
        <v>18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12</v>
      </c>
      <c r="D460" s="34">
        <v>100</v>
      </c>
      <c r="E460" s="38">
        <v>141.63999999999999</v>
      </c>
      <c r="F460" s="39" t="s">
        <v>18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12</v>
      </c>
      <c r="D461" s="34">
        <v>100</v>
      </c>
      <c r="E461" s="38">
        <v>141.63999999999999</v>
      </c>
      <c r="F461" s="39" t="s">
        <v>18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12</v>
      </c>
      <c r="D462" s="34">
        <v>17</v>
      </c>
      <c r="E462" s="38">
        <v>141.63999999999999</v>
      </c>
      <c r="F462" s="39" t="s">
        <v>18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12</v>
      </c>
      <c r="D463" s="34">
        <v>15</v>
      </c>
      <c r="E463" s="38">
        <v>141.63999999999999</v>
      </c>
      <c r="F463" s="39" t="s">
        <v>18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12</v>
      </c>
      <c r="D464" s="34">
        <v>34</v>
      </c>
      <c r="E464" s="38">
        <v>141.81</v>
      </c>
      <c r="F464" s="39" t="s">
        <v>18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12</v>
      </c>
      <c r="D465" s="34">
        <v>7</v>
      </c>
      <c r="E465" s="38">
        <v>141.97999999999999</v>
      </c>
      <c r="F465" s="39" t="s">
        <v>18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12</v>
      </c>
      <c r="D466" s="34">
        <v>10</v>
      </c>
      <c r="E466" s="38">
        <v>141.97999999999999</v>
      </c>
      <c r="F466" s="39" t="s">
        <v>18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12</v>
      </c>
      <c r="D467" s="34">
        <v>14</v>
      </c>
      <c r="E467" s="38">
        <v>141.97999999999999</v>
      </c>
      <c r="F467" s="39" t="s">
        <v>18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12</v>
      </c>
      <c r="D468" s="34">
        <v>24</v>
      </c>
      <c r="E468" s="38">
        <v>141.97999999999999</v>
      </c>
      <c r="F468" s="39" t="s">
        <v>18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12</v>
      </c>
      <c r="D469" s="34">
        <v>76</v>
      </c>
      <c r="E469" s="38">
        <v>141.97999999999999</v>
      </c>
      <c r="F469" s="39" t="s">
        <v>18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12</v>
      </c>
      <c r="D470" s="34">
        <v>76</v>
      </c>
      <c r="E470" s="38">
        <v>141.97999999999999</v>
      </c>
      <c r="F470" s="39" t="s">
        <v>18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12</v>
      </c>
      <c r="D471" s="34">
        <v>93</v>
      </c>
      <c r="E471" s="38">
        <v>141.97999999999999</v>
      </c>
      <c r="F471" s="39" t="s">
        <v>18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12</v>
      </c>
      <c r="D472" s="34">
        <v>50</v>
      </c>
      <c r="E472" s="38">
        <v>141.96</v>
      </c>
      <c r="F472" s="39" t="s">
        <v>18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12</v>
      </c>
      <c r="D473" s="34">
        <v>50</v>
      </c>
      <c r="E473" s="38">
        <v>141.96</v>
      </c>
      <c r="F473" s="39" t="s">
        <v>18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12</v>
      </c>
      <c r="D474" s="34">
        <v>50</v>
      </c>
      <c r="E474" s="38">
        <v>141.96</v>
      </c>
      <c r="F474" s="39" t="s">
        <v>18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12</v>
      </c>
      <c r="D475" s="34">
        <v>50</v>
      </c>
      <c r="E475" s="38">
        <v>141.96</v>
      </c>
      <c r="F475" s="39" t="s">
        <v>18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12</v>
      </c>
      <c r="D476" s="34">
        <v>100</v>
      </c>
      <c r="E476" s="38">
        <v>141.94</v>
      </c>
      <c r="F476" s="39" t="s">
        <v>18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12</v>
      </c>
      <c r="D477" s="34">
        <v>100</v>
      </c>
      <c r="E477" s="38">
        <v>141.94</v>
      </c>
      <c r="F477" s="39" t="s">
        <v>18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12</v>
      </c>
      <c r="D478" s="34">
        <v>208</v>
      </c>
      <c r="E478" s="38">
        <v>141.94</v>
      </c>
      <c r="F478" s="39" t="s">
        <v>18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12</v>
      </c>
      <c r="D479" s="34">
        <v>100</v>
      </c>
      <c r="E479" s="38">
        <v>141.94</v>
      </c>
      <c r="F479" s="39" t="s">
        <v>18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12</v>
      </c>
      <c r="D480" s="34">
        <v>43</v>
      </c>
      <c r="E480" s="38">
        <v>141.94</v>
      </c>
      <c r="F480" s="39" t="s">
        <v>18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12</v>
      </c>
      <c r="D481" s="34">
        <v>100</v>
      </c>
      <c r="E481" s="38">
        <v>141.97999999999999</v>
      </c>
      <c r="F481" s="39" t="s">
        <v>18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12</v>
      </c>
      <c r="D482" s="34">
        <v>100</v>
      </c>
      <c r="E482" s="38">
        <v>141.97999999999999</v>
      </c>
      <c r="F482" s="39" t="s">
        <v>18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12</v>
      </c>
      <c r="D483" s="34">
        <v>1</v>
      </c>
      <c r="E483" s="38">
        <v>141.93</v>
      </c>
      <c r="F483" s="39" t="s">
        <v>18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12</v>
      </c>
      <c r="D484" s="34">
        <v>25</v>
      </c>
      <c r="E484" s="38">
        <v>141.93</v>
      </c>
      <c r="F484" s="39" t="s">
        <v>18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12</v>
      </c>
      <c r="D485" s="34">
        <v>100</v>
      </c>
      <c r="E485" s="38">
        <v>141.93</v>
      </c>
      <c r="F485" s="39" t="s">
        <v>18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12</v>
      </c>
      <c r="D486" s="34">
        <v>37</v>
      </c>
      <c r="E486" s="38">
        <v>141.93</v>
      </c>
      <c r="F486" s="39" t="s">
        <v>18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12</v>
      </c>
      <c r="D487" s="34">
        <v>50</v>
      </c>
      <c r="E487" s="38">
        <v>141.93</v>
      </c>
      <c r="F487" s="39" t="s">
        <v>18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12</v>
      </c>
      <c r="D488" s="34">
        <v>10</v>
      </c>
      <c r="E488" s="38">
        <v>141.93</v>
      </c>
      <c r="F488" s="39" t="s">
        <v>18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12</v>
      </c>
      <c r="D489" s="34">
        <v>25</v>
      </c>
      <c r="E489" s="38">
        <v>141.93</v>
      </c>
      <c r="F489" s="39" t="s">
        <v>18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12</v>
      </c>
      <c r="D490" s="34">
        <v>50</v>
      </c>
      <c r="E490" s="38">
        <v>141.93</v>
      </c>
      <c r="F490" s="39" t="s">
        <v>18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12</v>
      </c>
      <c r="D491" s="34">
        <v>89</v>
      </c>
      <c r="E491" s="38">
        <v>141.93</v>
      </c>
      <c r="F491" s="39" t="s">
        <v>18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12</v>
      </c>
      <c r="D492" s="34">
        <v>100</v>
      </c>
      <c r="E492" s="38">
        <v>141.93</v>
      </c>
      <c r="F492" s="39" t="s">
        <v>18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12</v>
      </c>
      <c r="D493" s="34">
        <v>55</v>
      </c>
      <c r="E493" s="38">
        <v>141.93</v>
      </c>
      <c r="F493" s="39" t="s">
        <v>18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12</v>
      </c>
      <c r="D495" s="34">
        <v>100</v>
      </c>
      <c r="E495" s="38">
        <v>141.91999999999999</v>
      </c>
      <c r="F495" s="39" t="s">
        <v>18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12</v>
      </c>
      <c r="D496" s="34">
        <v>100</v>
      </c>
      <c r="E496" s="38">
        <v>141.91999999999999</v>
      </c>
      <c r="F496" s="39" t="s">
        <v>18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12</v>
      </c>
      <c r="D497" s="34">
        <v>2</v>
      </c>
      <c r="E497" s="38">
        <v>141.91</v>
      </c>
      <c r="F497" s="39" t="s">
        <v>18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12</v>
      </c>
      <c r="D498" s="34">
        <v>8</v>
      </c>
      <c r="E498" s="38">
        <v>141.91</v>
      </c>
      <c r="F498" s="39" t="s">
        <v>18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12</v>
      </c>
      <c r="D499" s="34">
        <v>12</v>
      </c>
      <c r="E499" s="38">
        <v>141.91</v>
      </c>
      <c r="F499" s="39" t="s">
        <v>18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12</v>
      </c>
      <c r="D500" s="34">
        <v>78</v>
      </c>
      <c r="E500" s="38">
        <v>141.91</v>
      </c>
      <c r="F500" s="39" t="s">
        <v>18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12</v>
      </c>
      <c r="D501" s="34">
        <v>100</v>
      </c>
      <c r="E501" s="38">
        <v>141.91999999999999</v>
      </c>
      <c r="F501" s="39" t="s">
        <v>18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12</v>
      </c>
      <c r="D502" s="34">
        <v>15</v>
      </c>
      <c r="E502" s="38">
        <v>141.87</v>
      </c>
      <c r="F502" s="39" t="s">
        <v>18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12</v>
      </c>
      <c r="D503" s="34">
        <v>19</v>
      </c>
      <c r="E503" s="38">
        <v>141.87</v>
      </c>
      <c r="F503" s="39" t="s">
        <v>18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12</v>
      </c>
      <c r="D504" s="34">
        <v>100</v>
      </c>
      <c r="E504" s="38">
        <v>141.79</v>
      </c>
      <c r="F504" s="39" t="s">
        <v>18</v>
      </c>
      <c r="G504" s="40" t="s">
        <v>19</v>
      </c>
    </row>
    <row r="505" spans="1:7">
      <c r="A505" s="35">
        <v>44952</v>
      </c>
      <c r="B505" s="36">
        <v>0.51938865740740736</v>
      </c>
      <c r="C505" s="37" t="s">
        <v>12</v>
      </c>
      <c r="D505" s="34">
        <v>34</v>
      </c>
      <c r="E505" s="38">
        <v>141.81</v>
      </c>
      <c r="F505" s="39" t="s">
        <v>18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12</v>
      </c>
      <c r="D506" s="34">
        <v>66</v>
      </c>
      <c r="E506" s="38">
        <v>141.81</v>
      </c>
      <c r="F506" s="39" t="s">
        <v>18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12</v>
      </c>
      <c r="D507" s="34">
        <v>66</v>
      </c>
      <c r="E507" s="38">
        <v>141.81</v>
      </c>
      <c r="F507" s="39" t="s">
        <v>18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12</v>
      </c>
      <c r="D508" s="34">
        <v>100</v>
      </c>
      <c r="E508" s="38">
        <v>141.81</v>
      </c>
      <c r="F508" s="39" t="s">
        <v>18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12</v>
      </c>
      <c r="D509" s="34">
        <v>100</v>
      </c>
      <c r="E509" s="38">
        <v>142.12</v>
      </c>
      <c r="F509" s="39" t="s">
        <v>18</v>
      </c>
      <c r="G509" s="40" t="s">
        <v>20</v>
      </c>
    </row>
    <row r="510" spans="1:7">
      <c r="A510" s="35">
        <v>44952</v>
      </c>
      <c r="B510" s="36">
        <v>0.52518356481481487</v>
      </c>
      <c r="C510" s="37" t="s">
        <v>12</v>
      </c>
      <c r="D510" s="34">
        <v>25</v>
      </c>
      <c r="E510" s="38">
        <v>142.13999999999999</v>
      </c>
      <c r="F510" s="39" t="s">
        <v>18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12</v>
      </c>
      <c r="D511" s="34">
        <v>75</v>
      </c>
      <c r="E511" s="38">
        <v>142.13999999999999</v>
      </c>
      <c r="F511" s="39" t="s">
        <v>18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12</v>
      </c>
      <c r="D512" s="34">
        <v>75</v>
      </c>
      <c r="E512" s="38">
        <v>142.13999999999999</v>
      </c>
      <c r="F512" s="39" t="s">
        <v>18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12</v>
      </c>
      <c r="D513" s="34">
        <v>100</v>
      </c>
      <c r="E513" s="38">
        <v>142.13</v>
      </c>
      <c r="F513" s="39" t="s">
        <v>18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12</v>
      </c>
      <c r="D514" s="34">
        <v>100</v>
      </c>
      <c r="E514" s="38">
        <v>142.13999999999999</v>
      </c>
      <c r="F514" s="39" t="s">
        <v>18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12</v>
      </c>
      <c r="D515" s="34">
        <v>100</v>
      </c>
      <c r="E515" s="38">
        <v>142.13999999999999</v>
      </c>
      <c r="F515" s="39" t="s">
        <v>18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12</v>
      </c>
      <c r="D516" s="34">
        <v>100</v>
      </c>
      <c r="E516" s="38">
        <v>142.18</v>
      </c>
      <c r="F516" s="39" t="s">
        <v>18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12</v>
      </c>
      <c r="D517" s="34">
        <v>125</v>
      </c>
      <c r="E517" s="38">
        <v>142.13999999999999</v>
      </c>
      <c r="F517" s="39" t="s">
        <v>18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12</v>
      </c>
      <c r="D518" s="34">
        <v>100</v>
      </c>
      <c r="E518" s="38">
        <v>141.88</v>
      </c>
      <c r="F518" s="39" t="s">
        <v>18</v>
      </c>
      <c r="G518" s="40" t="s">
        <v>19</v>
      </c>
    </row>
    <row r="519" spans="1:7">
      <c r="A519" s="35">
        <v>44952</v>
      </c>
      <c r="B519" s="36">
        <v>0.52938206018518519</v>
      </c>
      <c r="C519" s="37" t="s">
        <v>12</v>
      </c>
      <c r="D519" s="34">
        <v>200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12</v>
      </c>
      <c r="D520" s="34">
        <v>4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12</v>
      </c>
      <c r="D521" s="34">
        <v>34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12</v>
      </c>
      <c r="D522" s="34">
        <v>62</v>
      </c>
      <c r="E522" s="38">
        <v>141.88999999999999</v>
      </c>
      <c r="F522" s="39" t="s">
        <v>18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12</v>
      </c>
      <c r="D523" s="34">
        <v>22</v>
      </c>
      <c r="E523" s="38">
        <v>141.69</v>
      </c>
      <c r="F523" s="39" t="s">
        <v>18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12</v>
      </c>
      <c r="D524" s="34">
        <v>45</v>
      </c>
      <c r="E524" s="38">
        <v>141.69999999999999</v>
      </c>
      <c r="F524" s="39" t="s">
        <v>18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12</v>
      </c>
      <c r="D525" s="34">
        <v>78</v>
      </c>
      <c r="E525" s="38">
        <v>141.69</v>
      </c>
      <c r="F525" s="39" t="s">
        <v>18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12</v>
      </c>
      <c r="D526" s="34">
        <v>155</v>
      </c>
      <c r="E526" s="38">
        <v>141.69999999999999</v>
      </c>
      <c r="F526" s="39" t="s">
        <v>18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12</v>
      </c>
      <c r="D527" s="34">
        <v>100</v>
      </c>
      <c r="E527" s="38">
        <v>141.65</v>
      </c>
      <c r="F527" s="39" t="s">
        <v>18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12</v>
      </c>
      <c r="D528" s="34">
        <v>4</v>
      </c>
      <c r="E528" s="38">
        <v>141.5</v>
      </c>
      <c r="F528" s="39" t="s">
        <v>18</v>
      </c>
      <c r="G528" s="40" t="s">
        <v>19</v>
      </c>
    </row>
    <row r="529" spans="1:7">
      <c r="A529" s="35">
        <v>44952</v>
      </c>
      <c r="B529" s="36">
        <v>0.53937731481481488</v>
      </c>
      <c r="C529" s="37" t="s">
        <v>12</v>
      </c>
      <c r="D529" s="34">
        <v>46</v>
      </c>
      <c r="E529" s="38">
        <v>141.5</v>
      </c>
      <c r="F529" s="39" t="s">
        <v>18</v>
      </c>
      <c r="G529" s="40" t="s">
        <v>19</v>
      </c>
    </row>
    <row r="530" spans="1:7">
      <c r="A530" s="35">
        <v>44952</v>
      </c>
      <c r="B530" s="36">
        <v>0.53937731481481488</v>
      </c>
      <c r="C530" s="37" t="s">
        <v>12</v>
      </c>
      <c r="D530" s="34">
        <v>50</v>
      </c>
      <c r="E530" s="38">
        <v>141.5</v>
      </c>
      <c r="F530" s="39" t="s">
        <v>18</v>
      </c>
      <c r="G530" s="40" t="s">
        <v>19</v>
      </c>
    </row>
    <row r="531" spans="1:7">
      <c r="A531" s="35">
        <v>44952</v>
      </c>
      <c r="B531" s="36">
        <v>0.53937731481481488</v>
      </c>
      <c r="C531" s="37" t="s">
        <v>12</v>
      </c>
      <c r="D531" s="34">
        <v>99</v>
      </c>
      <c r="E531" s="38">
        <v>141.53</v>
      </c>
      <c r="F531" s="39" t="s">
        <v>18</v>
      </c>
      <c r="G531" s="40" t="s">
        <v>20</v>
      </c>
    </row>
    <row r="532" spans="1:7">
      <c r="A532" s="35">
        <v>44952</v>
      </c>
      <c r="B532" s="36">
        <v>0.53937731481481488</v>
      </c>
      <c r="C532" s="37" t="s">
        <v>12</v>
      </c>
      <c r="D532" s="34">
        <v>1</v>
      </c>
      <c r="E532" s="38">
        <v>141.53</v>
      </c>
      <c r="F532" s="39" t="s">
        <v>18</v>
      </c>
      <c r="G532" s="40" t="s">
        <v>20</v>
      </c>
    </row>
    <row r="533" spans="1:7">
      <c r="A533" s="35">
        <v>44952</v>
      </c>
      <c r="B533" s="36">
        <v>0.53937731481481488</v>
      </c>
      <c r="C533" s="37" t="s">
        <v>12</v>
      </c>
      <c r="D533" s="34">
        <v>4</v>
      </c>
      <c r="E533" s="38">
        <v>141.52000000000001</v>
      </c>
      <c r="F533" s="39" t="s">
        <v>18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12</v>
      </c>
      <c r="D534" s="34">
        <v>96</v>
      </c>
      <c r="E534" s="38">
        <v>141.52000000000001</v>
      </c>
      <c r="F534" s="39" t="s">
        <v>18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12</v>
      </c>
      <c r="D535" s="34">
        <v>100</v>
      </c>
      <c r="E535" s="38">
        <v>141.51</v>
      </c>
      <c r="F535" s="39" t="s">
        <v>18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12</v>
      </c>
      <c r="D536" s="34">
        <v>100</v>
      </c>
      <c r="E536" s="38">
        <v>141.52000000000001</v>
      </c>
      <c r="F536" s="39" t="s">
        <v>18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12</v>
      </c>
      <c r="D537" s="34">
        <v>100</v>
      </c>
      <c r="E537" s="38">
        <v>141.52000000000001</v>
      </c>
      <c r="F537" s="39" t="s">
        <v>18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12</v>
      </c>
      <c r="D538" s="34">
        <v>100</v>
      </c>
      <c r="E538" s="38">
        <v>141.37</v>
      </c>
      <c r="F538" s="39" t="s">
        <v>18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12</v>
      </c>
      <c r="D539" s="34">
        <v>100</v>
      </c>
      <c r="E539" s="38">
        <v>141.37</v>
      </c>
      <c r="F539" s="39" t="s">
        <v>18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12</v>
      </c>
      <c r="D540" s="34">
        <v>100</v>
      </c>
      <c r="E540" s="38">
        <v>141.37</v>
      </c>
      <c r="F540" s="39" t="s">
        <v>18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12</v>
      </c>
      <c r="D541" s="34">
        <v>100</v>
      </c>
      <c r="E541" s="38">
        <v>141.38</v>
      </c>
      <c r="F541" s="39" t="s">
        <v>18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12</v>
      </c>
      <c r="D542" s="34">
        <v>100</v>
      </c>
      <c r="E542" s="38">
        <v>141.36000000000001</v>
      </c>
      <c r="F542" s="39" t="s">
        <v>18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12</v>
      </c>
      <c r="D543" s="34">
        <v>100</v>
      </c>
      <c r="E543" s="38">
        <v>141.49</v>
      </c>
      <c r="F543" s="39" t="s">
        <v>18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12</v>
      </c>
      <c r="D544" s="34">
        <v>6</v>
      </c>
      <c r="E544" s="38">
        <v>141.44999999999999</v>
      </c>
      <c r="F544" s="39" t="s">
        <v>18</v>
      </c>
      <c r="G544" s="40" t="s">
        <v>19</v>
      </c>
    </row>
    <row r="545" spans="1:7">
      <c r="A545" s="35">
        <v>44952</v>
      </c>
      <c r="B545" s="36">
        <v>0.55378738425925933</v>
      </c>
      <c r="C545" s="37" t="s">
        <v>12</v>
      </c>
      <c r="D545" s="34">
        <v>94</v>
      </c>
      <c r="E545" s="38">
        <v>141.44999999999999</v>
      </c>
      <c r="F545" s="39" t="s">
        <v>18</v>
      </c>
      <c r="G545" s="40" t="s">
        <v>19</v>
      </c>
    </row>
    <row r="546" spans="1:7">
      <c r="A546" s="35">
        <v>44952</v>
      </c>
      <c r="B546" s="36">
        <v>0.55378773148148142</v>
      </c>
      <c r="C546" s="37" t="s">
        <v>12</v>
      </c>
      <c r="D546" s="34">
        <v>31</v>
      </c>
      <c r="E546" s="38">
        <v>141.44999999999999</v>
      </c>
      <c r="F546" s="39" t="s">
        <v>18</v>
      </c>
      <c r="G546" s="40" t="s">
        <v>19</v>
      </c>
    </row>
    <row r="547" spans="1:7">
      <c r="A547" s="35">
        <v>44952</v>
      </c>
      <c r="B547" s="36">
        <v>0.55378773148148142</v>
      </c>
      <c r="C547" s="37" t="s">
        <v>12</v>
      </c>
      <c r="D547" s="34">
        <v>69</v>
      </c>
      <c r="E547" s="38">
        <v>141.44999999999999</v>
      </c>
      <c r="F547" s="39" t="s">
        <v>18</v>
      </c>
      <c r="G547" s="40" t="s">
        <v>19</v>
      </c>
    </row>
    <row r="548" spans="1:7">
      <c r="A548" s="35">
        <v>44952</v>
      </c>
      <c r="B548" s="36">
        <v>0.55378773148148142</v>
      </c>
      <c r="C548" s="37" t="s">
        <v>12</v>
      </c>
      <c r="D548" s="34">
        <v>6</v>
      </c>
      <c r="E548" s="38">
        <v>141.41</v>
      </c>
      <c r="F548" s="39" t="s">
        <v>18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12</v>
      </c>
      <c r="D549" s="34">
        <v>15</v>
      </c>
      <c r="E549" s="38">
        <v>141.41</v>
      </c>
      <c r="F549" s="39" t="s">
        <v>18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12</v>
      </c>
      <c r="D550" s="34">
        <v>179</v>
      </c>
      <c r="E550" s="38">
        <v>141.41</v>
      </c>
      <c r="F550" s="39" t="s">
        <v>18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12</v>
      </c>
      <c r="D551" s="34">
        <v>5</v>
      </c>
      <c r="E551" s="38">
        <v>141.4</v>
      </c>
      <c r="F551" s="39" t="s">
        <v>18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12</v>
      </c>
      <c r="D552" s="34">
        <v>95</v>
      </c>
      <c r="E552" s="38">
        <v>141.4</v>
      </c>
      <c r="F552" s="39" t="s">
        <v>18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12</v>
      </c>
      <c r="D553" s="34">
        <v>100</v>
      </c>
      <c r="E553" s="38">
        <v>141.28</v>
      </c>
      <c r="F553" s="39" t="s">
        <v>18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12</v>
      </c>
      <c r="D554" s="34">
        <v>9</v>
      </c>
      <c r="E554" s="38">
        <v>141.28</v>
      </c>
      <c r="F554" s="39" t="s">
        <v>18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12</v>
      </c>
      <c r="D555" s="34">
        <v>91</v>
      </c>
      <c r="E555" s="38">
        <v>141.28</v>
      </c>
      <c r="F555" s="39" t="s">
        <v>18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12</v>
      </c>
      <c r="D556" s="34">
        <v>7</v>
      </c>
      <c r="E556" s="38">
        <v>141.19999999999999</v>
      </c>
      <c r="F556" s="39" t="s">
        <v>18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12</v>
      </c>
      <c r="D557" s="34">
        <v>93</v>
      </c>
      <c r="E557" s="38">
        <v>141.19999999999999</v>
      </c>
      <c r="F557" s="39" t="s">
        <v>18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12</v>
      </c>
      <c r="D558" s="34">
        <v>100</v>
      </c>
      <c r="E558" s="38">
        <v>141.16999999999999</v>
      </c>
      <c r="F558" s="39" t="s">
        <v>18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12</v>
      </c>
      <c r="D559" s="34">
        <v>100</v>
      </c>
      <c r="E559" s="38">
        <v>141.16999999999999</v>
      </c>
      <c r="F559" s="39" t="s">
        <v>18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12</v>
      </c>
      <c r="D560" s="34">
        <v>100</v>
      </c>
      <c r="E560" s="38">
        <v>141.16</v>
      </c>
      <c r="F560" s="39" t="s">
        <v>18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12</v>
      </c>
      <c r="D561" s="34">
        <v>17</v>
      </c>
      <c r="E561" s="38">
        <v>141.29</v>
      </c>
      <c r="F561" s="39" t="s">
        <v>18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12</v>
      </c>
      <c r="D562" s="34">
        <v>83</v>
      </c>
      <c r="E562" s="38">
        <v>141.29</v>
      </c>
      <c r="F562" s="39" t="s">
        <v>18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12</v>
      </c>
      <c r="D563" s="34">
        <v>100</v>
      </c>
      <c r="E563" s="38">
        <v>141.29</v>
      </c>
      <c r="F563" s="39" t="s">
        <v>18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12</v>
      </c>
      <c r="D564" s="34">
        <v>100</v>
      </c>
      <c r="E564" s="38">
        <v>141.25</v>
      </c>
      <c r="F564" s="39" t="s">
        <v>18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12</v>
      </c>
      <c r="D565" s="34">
        <v>200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12</v>
      </c>
      <c r="D566" s="34">
        <v>100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12</v>
      </c>
      <c r="D567" s="34">
        <v>46</v>
      </c>
      <c r="E567" s="38">
        <v>141.08000000000001</v>
      </c>
      <c r="F567" s="39" t="s">
        <v>18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12</v>
      </c>
      <c r="D568" s="34">
        <v>54</v>
      </c>
      <c r="E568" s="38">
        <v>141.08000000000001</v>
      </c>
      <c r="F568" s="39" t="s">
        <v>18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12</v>
      </c>
      <c r="D569" s="34">
        <v>100</v>
      </c>
      <c r="E569" s="38">
        <v>141.43</v>
      </c>
      <c r="F569" s="39" t="s">
        <v>18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12</v>
      </c>
      <c r="D570" s="34">
        <v>100</v>
      </c>
      <c r="E570" s="38">
        <v>141.36000000000001</v>
      </c>
      <c r="F570" s="39" t="s">
        <v>18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12</v>
      </c>
      <c r="D571" s="34">
        <v>14</v>
      </c>
      <c r="E571" s="38">
        <v>141.36000000000001</v>
      </c>
      <c r="F571" s="39" t="s">
        <v>18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12</v>
      </c>
      <c r="D572" s="34">
        <v>14</v>
      </c>
      <c r="E572" s="38">
        <v>141.36000000000001</v>
      </c>
      <c r="F572" s="39" t="s">
        <v>18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12</v>
      </c>
      <c r="D573" s="34">
        <v>14</v>
      </c>
      <c r="E573" s="38">
        <v>141.36000000000001</v>
      </c>
      <c r="F573" s="39" t="s">
        <v>18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12</v>
      </c>
      <c r="D574" s="34">
        <v>58</v>
      </c>
      <c r="E574" s="38">
        <v>141.36000000000001</v>
      </c>
      <c r="F574" s="39" t="s">
        <v>18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12</v>
      </c>
      <c r="D575" s="34">
        <v>65</v>
      </c>
      <c r="E575" s="38">
        <v>141.34</v>
      </c>
      <c r="F575" s="39" t="s">
        <v>18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12</v>
      </c>
      <c r="D576" s="34">
        <v>135</v>
      </c>
      <c r="E576" s="38">
        <v>141.34</v>
      </c>
      <c r="F576" s="39" t="s">
        <v>18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12</v>
      </c>
      <c r="D577" s="34">
        <v>100</v>
      </c>
      <c r="E577" s="38">
        <v>141.33000000000001</v>
      </c>
      <c r="F577" s="39" t="s">
        <v>18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12</v>
      </c>
      <c r="D578" s="34">
        <v>1</v>
      </c>
      <c r="E578" s="38">
        <v>141.24</v>
      </c>
      <c r="F578" s="39" t="s">
        <v>18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12</v>
      </c>
      <c r="D579" s="34">
        <v>99</v>
      </c>
      <c r="E579" s="38">
        <v>141.24</v>
      </c>
      <c r="F579" s="39" t="s">
        <v>18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12</v>
      </c>
      <c r="D580" s="34">
        <v>100</v>
      </c>
      <c r="E580" s="38">
        <v>141.24</v>
      </c>
      <c r="F580" s="39" t="s">
        <v>18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12</v>
      </c>
      <c r="D581" s="34">
        <v>100</v>
      </c>
      <c r="E581" s="38">
        <v>141.24</v>
      </c>
      <c r="F581" s="39" t="s">
        <v>18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12</v>
      </c>
      <c r="D582" s="34">
        <v>101</v>
      </c>
      <c r="E582" s="38">
        <v>141.22999999999999</v>
      </c>
      <c r="F582" s="39" t="s">
        <v>18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12</v>
      </c>
      <c r="D583" s="34">
        <v>99</v>
      </c>
      <c r="E583" s="38">
        <v>141.22999999999999</v>
      </c>
      <c r="F583" s="39" t="s">
        <v>18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12</v>
      </c>
      <c r="D584" s="34">
        <v>6</v>
      </c>
      <c r="E584" s="38">
        <v>141.41999999999999</v>
      </c>
      <c r="F584" s="39" t="s">
        <v>18</v>
      </c>
      <c r="G584" s="40" t="s">
        <v>19</v>
      </c>
    </row>
    <row r="585" spans="1:7">
      <c r="A585" s="35">
        <v>44952</v>
      </c>
      <c r="B585" s="36">
        <v>0.59388877314814825</v>
      </c>
      <c r="C585" s="37" t="s">
        <v>12</v>
      </c>
      <c r="D585" s="34">
        <v>23</v>
      </c>
      <c r="E585" s="38">
        <v>141.41999999999999</v>
      </c>
      <c r="F585" s="39" t="s">
        <v>18</v>
      </c>
      <c r="G585" s="40" t="s">
        <v>19</v>
      </c>
    </row>
    <row r="586" spans="1:7">
      <c r="A586" s="35">
        <v>44952</v>
      </c>
      <c r="B586" s="36">
        <v>0.59388877314814825</v>
      </c>
      <c r="C586" s="37" t="s">
        <v>12</v>
      </c>
      <c r="D586" s="34">
        <v>27</v>
      </c>
      <c r="E586" s="38">
        <v>141.41999999999999</v>
      </c>
      <c r="F586" s="39" t="s">
        <v>18</v>
      </c>
      <c r="G586" s="40" t="s">
        <v>19</v>
      </c>
    </row>
    <row r="587" spans="1:7">
      <c r="A587" s="35">
        <v>44952</v>
      </c>
      <c r="B587" s="36">
        <v>0.59388877314814825</v>
      </c>
      <c r="C587" s="37" t="s">
        <v>12</v>
      </c>
      <c r="D587" s="34">
        <v>27</v>
      </c>
      <c r="E587" s="38">
        <v>141.41999999999999</v>
      </c>
      <c r="F587" s="39" t="s">
        <v>18</v>
      </c>
      <c r="G587" s="40" t="s">
        <v>19</v>
      </c>
    </row>
    <row r="588" spans="1:7">
      <c r="A588" s="35">
        <v>44952</v>
      </c>
      <c r="B588" s="36">
        <v>0.59388877314814825</v>
      </c>
      <c r="C588" s="37" t="s">
        <v>12</v>
      </c>
      <c r="D588" s="34">
        <v>50</v>
      </c>
      <c r="E588" s="38">
        <v>141.41999999999999</v>
      </c>
      <c r="F588" s="39" t="s">
        <v>18</v>
      </c>
      <c r="G588" s="40" t="s">
        <v>19</v>
      </c>
    </row>
    <row r="589" spans="1:7">
      <c r="A589" s="35">
        <v>44952</v>
      </c>
      <c r="B589" s="36">
        <v>0.59388877314814825</v>
      </c>
      <c r="C589" s="37" t="s">
        <v>12</v>
      </c>
      <c r="D589" s="34">
        <v>67</v>
      </c>
      <c r="E589" s="38">
        <v>141.41999999999999</v>
      </c>
      <c r="F589" s="39" t="s">
        <v>18</v>
      </c>
      <c r="G589" s="40" t="s">
        <v>19</v>
      </c>
    </row>
    <row r="590" spans="1:7">
      <c r="A590" s="35">
        <v>44952</v>
      </c>
      <c r="B590" s="36">
        <v>0.60082256944444445</v>
      </c>
      <c r="C590" s="37" t="s">
        <v>12</v>
      </c>
      <c r="D590" s="34">
        <v>47</v>
      </c>
      <c r="E590" s="38">
        <v>141.69</v>
      </c>
      <c r="F590" s="39" t="s">
        <v>18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12</v>
      </c>
      <c r="D591" s="34">
        <v>53</v>
      </c>
      <c r="E591" s="38">
        <v>141.69</v>
      </c>
      <c r="F591" s="39" t="s">
        <v>18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12</v>
      </c>
      <c r="D592" s="34">
        <v>100</v>
      </c>
      <c r="E592" s="38">
        <v>141.62</v>
      </c>
      <c r="F592" s="39" t="s">
        <v>18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12</v>
      </c>
      <c r="D593" s="34">
        <v>100</v>
      </c>
      <c r="E593" s="38">
        <v>141.68</v>
      </c>
      <c r="F593" s="39" t="s">
        <v>18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12</v>
      </c>
      <c r="D594" s="34">
        <v>100</v>
      </c>
      <c r="E594" s="38">
        <v>141.69</v>
      </c>
      <c r="F594" s="39" t="s">
        <v>18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12</v>
      </c>
      <c r="D595" s="34">
        <v>10</v>
      </c>
      <c r="E595" s="38">
        <v>141.68</v>
      </c>
      <c r="F595" s="39" t="s">
        <v>18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12</v>
      </c>
      <c r="D596" s="34">
        <v>90</v>
      </c>
      <c r="E596" s="38">
        <v>141.68</v>
      </c>
      <c r="F596" s="39" t="s">
        <v>18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12</v>
      </c>
      <c r="D597" s="34">
        <v>1</v>
      </c>
      <c r="E597" s="38">
        <v>141.65</v>
      </c>
      <c r="F597" s="39" t="s">
        <v>18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12</v>
      </c>
      <c r="D598" s="34">
        <v>29</v>
      </c>
      <c r="E598" s="38">
        <v>141.65</v>
      </c>
      <c r="F598" s="39" t="s">
        <v>18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12</v>
      </c>
      <c r="D599" s="34">
        <v>70</v>
      </c>
      <c r="E599" s="38">
        <v>141.65</v>
      </c>
      <c r="F599" s="39" t="s">
        <v>18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12</v>
      </c>
      <c r="D600" s="34">
        <v>100</v>
      </c>
      <c r="E600" s="38">
        <v>141.63999999999999</v>
      </c>
      <c r="F600" s="39" t="s">
        <v>18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12</v>
      </c>
      <c r="D601" s="34">
        <v>100</v>
      </c>
      <c r="E601" s="38">
        <v>141.6</v>
      </c>
      <c r="F601" s="39" t="s">
        <v>18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12</v>
      </c>
      <c r="D602" s="34">
        <v>95</v>
      </c>
      <c r="E602" s="38">
        <v>141.6</v>
      </c>
      <c r="F602" s="39" t="s">
        <v>18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12</v>
      </c>
      <c r="D603" s="34">
        <v>5</v>
      </c>
      <c r="E603" s="38">
        <v>141.6</v>
      </c>
      <c r="F603" s="39" t="s">
        <v>18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12</v>
      </c>
      <c r="D604" s="34">
        <v>95</v>
      </c>
      <c r="E604" s="38">
        <v>141.6</v>
      </c>
      <c r="F604" s="39" t="s">
        <v>18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12</v>
      </c>
      <c r="D605" s="34">
        <v>5</v>
      </c>
      <c r="E605" s="38">
        <v>141.6</v>
      </c>
      <c r="F605" s="39" t="s">
        <v>18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12</v>
      </c>
      <c r="D606" s="34">
        <v>200</v>
      </c>
      <c r="E606" s="38">
        <v>141.6</v>
      </c>
      <c r="F606" s="39" t="s">
        <v>18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12</v>
      </c>
      <c r="D607" s="34">
        <v>100</v>
      </c>
      <c r="E607" s="38">
        <v>141.6</v>
      </c>
      <c r="F607" s="39" t="s">
        <v>18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12</v>
      </c>
      <c r="D608" s="34">
        <v>100</v>
      </c>
      <c r="E608" s="38">
        <v>141.53</v>
      </c>
      <c r="F608" s="39" t="s">
        <v>18</v>
      </c>
      <c r="G608" s="40" t="s">
        <v>19</v>
      </c>
    </row>
    <row r="609" spans="1:7">
      <c r="A609" s="35">
        <v>44952</v>
      </c>
      <c r="B609" s="36">
        <v>0.60896851851851852</v>
      </c>
      <c r="C609" s="37" t="s">
        <v>12</v>
      </c>
      <c r="D609" s="34">
        <v>97</v>
      </c>
      <c r="E609" s="38">
        <v>141.54</v>
      </c>
      <c r="F609" s="39" t="s">
        <v>18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12</v>
      </c>
      <c r="D610" s="34">
        <v>3</v>
      </c>
      <c r="E610" s="38">
        <v>141.54</v>
      </c>
      <c r="F610" s="39" t="s">
        <v>18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12</v>
      </c>
      <c r="D611" s="34">
        <v>3</v>
      </c>
      <c r="E611" s="38">
        <v>141.54</v>
      </c>
      <c r="F611" s="39" t="s">
        <v>18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12</v>
      </c>
      <c r="D612" s="34">
        <v>97</v>
      </c>
      <c r="E612" s="38">
        <v>141.54</v>
      </c>
      <c r="F612" s="39" t="s">
        <v>18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12</v>
      </c>
      <c r="D613" s="34">
        <v>100</v>
      </c>
      <c r="E613" s="38">
        <v>141.54</v>
      </c>
      <c r="F613" s="39" t="s">
        <v>18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12</v>
      </c>
      <c r="D614" s="34">
        <v>100</v>
      </c>
      <c r="E614" s="38">
        <v>141.47</v>
      </c>
      <c r="F614" s="39" t="s">
        <v>18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12</v>
      </c>
      <c r="D615" s="34">
        <v>100</v>
      </c>
      <c r="E615" s="38">
        <v>141.47</v>
      </c>
      <c r="F615" s="39" t="s">
        <v>18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12</v>
      </c>
      <c r="D616" s="34">
        <v>20</v>
      </c>
      <c r="E616" s="38">
        <v>141.85</v>
      </c>
      <c r="F616" s="39" t="s">
        <v>18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12</v>
      </c>
      <c r="D617" s="34">
        <v>44</v>
      </c>
      <c r="E617" s="38">
        <v>141.83000000000001</v>
      </c>
      <c r="F617" s="39" t="s">
        <v>18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12</v>
      </c>
      <c r="D618" s="34">
        <v>56</v>
      </c>
      <c r="E618" s="38">
        <v>141.83000000000001</v>
      </c>
      <c r="F618" s="39" t="s">
        <v>18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12</v>
      </c>
      <c r="D619" s="34">
        <v>80</v>
      </c>
      <c r="E619" s="38">
        <v>141.85</v>
      </c>
      <c r="F619" s="39" t="s">
        <v>18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12</v>
      </c>
      <c r="D620" s="34">
        <v>200</v>
      </c>
      <c r="E620" s="38">
        <v>141.85</v>
      </c>
      <c r="F620" s="39" t="s">
        <v>18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12</v>
      </c>
      <c r="D621" s="34">
        <v>3</v>
      </c>
      <c r="E621" s="38">
        <v>141.78</v>
      </c>
      <c r="F621" s="39" t="s">
        <v>18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12</v>
      </c>
      <c r="D622" s="34">
        <v>47</v>
      </c>
      <c r="E622" s="38">
        <v>141.78</v>
      </c>
      <c r="F622" s="39" t="s">
        <v>18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12</v>
      </c>
      <c r="D623" s="34">
        <v>47</v>
      </c>
      <c r="E623" s="38">
        <v>141.78</v>
      </c>
      <c r="F623" s="39" t="s">
        <v>18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12</v>
      </c>
      <c r="D624" s="34">
        <v>53</v>
      </c>
      <c r="E624" s="38">
        <v>141.78</v>
      </c>
      <c r="F624" s="39" t="s">
        <v>18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12</v>
      </c>
      <c r="D625" s="34">
        <v>54</v>
      </c>
      <c r="E625" s="38">
        <v>141.78</v>
      </c>
      <c r="F625" s="39" t="s">
        <v>18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12</v>
      </c>
      <c r="D626" s="34">
        <v>4</v>
      </c>
      <c r="E626" s="38">
        <v>141.78</v>
      </c>
      <c r="F626" s="39" t="s">
        <v>18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12</v>
      </c>
      <c r="D627" s="34">
        <v>46</v>
      </c>
      <c r="E627" s="38">
        <v>141.78</v>
      </c>
      <c r="F627" s="39" t="s">
        <v>18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12</v>
      </c>
      <c r="D628" s="34">
        <v>50</v>
      </c>
      <c r="E628" s="38">
        <v>141.78</v>
      </c>
      <c r="F628" s="39" t="s">
        <v>18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12</v>
      </c>
      <c r="D629" s="34">
        <v>100</v>
      </c>
      <c r="E629" s="38">
        <v>141.78</v>
      </c>
      <c r="F629" s="39" t="s">
        <v>18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12</v>
      </c>
      <c r="D630" s="34">
        <v>102</v>
      </c>
      <c r="E630" s="38">
        <v>141.76</v>
      </c>
      <c r="F630" s="39" t="s">
        <v>18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12</v>
      </c>
      <c r="D631" s="34">
        <v>100</v>
      </c>
      <c r="E631" s="38">
        <v>141.74</v>
      </c>
      <c r="F631" s="39" t="s">
        <v>18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12</v>
      </c>
      <c r="D632" s="34">
        <v>11</v>
      </c>
      <c r="E632" s="38">
        <v>141.71</v>
      </c>
      <c r="F632" s="39" t="s">
        <v>18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12</v>
      </c>
      <c r="D633" s="34">
        <v>11</v>
      </c>
      <c r="E633" s="38">
        <v>141.71</v>
      </c>
      <c r="F633" s="39" t="s">
        <v>18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12</v>
      </c>
      <c r="D634" s="34">
        <v>11</v>
      </c>
      <c r="E634" s="38">
        <v>141.71</v>
      </c>
      <c r="F634" s="39" t="s">
        <v>18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12</v>
      </c>
      <c r="D635" s="34">
        <v>11</v>
      </c>
      <c r="E635" s="38">
        <v>141.71</v>
      </c>
      <c r="F635" s="39" t="s">
        <v>18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12</v>
      </c>
      <c r="D636" s="34">
        <v>67</v>
      </c>
      <c r="E636" s="38">
        <v>141.71</v>
      </c>
      <c r="F636" s="39" t="s">
        <v>18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12</v>
      </c>
      <c r="D637" s="34">
        <v>89</v>
      </c>
      <c r="E637" s="38">
        <v>141.71</v>
      </c>
      <c r="F637" s="39" t="s">
        <v>18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12</v>
      </c>
      <c r="D638" s="34">
        <v>33</v>
      </c>
      <c r="E638" s="38">
        <v>141.65</v>
      </c>
      <c r="F638" s="39" t="s">
        <v>18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12</v>
      </c>
      <c r="D639" s="34">
        <v>67</v>
      </c>
      <c r="E639" s="38">
        <v>141.65</v>
      </c>
      <c r="F639" s="39" t="s">
        <v>18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12</v>
      </c>
      <c r="D640" s="34">
        <v>100</v>
      </c>
      <c r="E640" s="38">
        <v>141.65</v>
      </c>
      <c r="F640" s="39" t="s">
        <v>18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12</v>
      </c>
      <c r="D641" s="34">
        <v>3</v>
      </c>
      <c r="E641" s="38">
        <v>141.49</v>
      </c>
      <c r="F641" s="39" t="s">
        <v>18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12</v>
      </c>
      <c r="D642" s="34">
        <v>123</v>
      </c>
      <c r="E642" s="38">
        <v>141.49</v>
      </c>
      <c r="F642" s="39" t="s">
        <v>18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12</v>
      </c>
      <c r="D643" s="34">
        <v>74</v>
      </c>
      <c r="E643" s="38">
        <v>141.49</v>
      </c>
      <c r="F643" s="39" t="s">
        <v>18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12</v>
      </c>
      <c r="D644" s="34">
        <v>100</v>
      </c>
      <c r="E644" s="38">
        <v>141.52000000000001</v>
      </c>
      <c r="F644" s="39" t="s">
        <v>18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12</v>
      </c>
      <c r="D645" s="34">
        <v>12</v>
      </c>
      <c r="E645" s="38">
        <v>141.52000000000001</v>
      </c>
      <c r="F645" s="39" t="s">
        <v>18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12</v>
      </c>
      <c r="D646" s="34">
        <v>88</v>
      </c>
      <c r="E646" s="38">
        <v>141.52000000000001</v>
      </c>
      <c r="F646" s="39" t="s">
        <v>18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12</v>
      </c>
      <c r="D647" s="34">
        <v>24</v>
      </c>
      <c r="E647" s="38">
        <v>141.47</v>
      </c>
      <c r="F647" s="39" t="s">
        <v>18</v>
      </c>
      <c r="G647" s="40" t="s">
        <v>19</v>
      </c>
    </row>
    <row r="648" spans="1:7">
      <c r="A648" s="35">
        <v>44952</v>
      </c>
      <c r="B648" s="36">
        <v>0.62837013888888893</v>
      </c>
      <c r="C648" s="37" t="s">
        <v>12</v>
      </c>
      <c r="D648" s="34">
        <v>76</v>
      </c>
      <c r="E648" s="38">
        <v>141.47</v>
      </c>
      <c r="F648" s="39" t="s">
        <v>18</v>
      </c>
      <c r="G648" s="40" t="s">
        <v>19</v>
      </c>
    </row>
    <row r="649" spans="1:7">
      <c r="A649" s="35">
        <v>44952</v>
      </c>
      <c r="B649" s="36">
        <v>0.62843506944444449</v>
      </c>
      <c r="C649" s="37" t="s">
        <v>12</v>
      </c>
      <c r="D649" s="34">
        <v>20</v>
      </c>
      <c r="E649" s="38">
        <v>141.37</v>
      </c>
      <c r="F649" s="39" t="s">
        <v>18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12</v>
      </c>
      <c r="D650" s="34">
        <v>26</v>
      </c>
      <c r="E650" s="38">
        <v>141.37</v>
      </c>
      <c r="F650" s="39" t="s">
        <v>18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12</v>
      </c>
      <c r="D651" s="34">
        <v>54</v>
      </c>
      <c r="E651" s="38">
        <v>141.37</v>
      </c>
      <c r="F651" s="39" t="s">
        <v>18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12</v>
      </c>
      <c r="D652" s="34">
        <v>1</v>
      </c>
      <c r="E652" s="38">
        <v>141.38</v>
      </c>
      <c r="F652" s="39" t="s">
        <v>18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12</v>
      </c>
      <c r="D653" s="34">
        <v>25</v>
      </c>
      <c r="E653" s="38">
        <v>141.38</v>
      </c>
      <c r="F653" s="39" t="s">
        <v>18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12</v>
      </c>
      <c r="D654" s="34">
        <v>38</v>
      </c>
      <c r="E654" s="38">
        <v>141.38</v>
      </c>
      <c r="F654" s="39" t="s">
        <v>18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12</v>
      </c>
      <c r="D655" s="34">
        <v>62</v>
      </c>
      <c r="E655" s="38">
        <v>141.38</v>
      </c>
      <c r="F655" s="39" t="s">
        <v>18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12</v>
      </c>
      <c r="D656" s="34">
        <v>62</v>
      </c>
      <c r="E656" s="38">
        <v>141.38</v>
      </c>
      <c r="F656" s="39" t="s">
        <v>18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12</v>
      </c>
      <c r="D657" s="34">
        <v>62</v>
      </c>
      <c r="E657" s="38">
        <v>141.38</v>
      </c>
      <c r="F657" s="39" t="s">
        <v>18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12</v>
      </c>
      <c r="D658" s="34">
        <v>75</v>
      </c>
      <c r="E658" s="38">
        <v>141.38</v>
      </c>
      <c r="F658" s="39" t="s">
        <v>18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12</v>
      </c>
      <c r="D659" s="34">
        <v>75</v>
      </c>
      <c r="E659" s="38">
        <v>141.38</v>
      </c>
      <c r="F659" s="39" t="s">
        <v>18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12</v>
      </c>
      <c r="D660" s="34">
        <v>30</v>
      </c>
      <c r="E660" s="38">
        <v>141.38</v>
      </c>
      <c r="F660" s="39" t="s">
        <v>18</v>
      </c>
      <c r="G660" s="40" t="s">
        <v>20</v>
      </c>
    </row>
    <row r="661" spans="1:7">
      <c r="A661" s="35">
        <v>44952</v>
      </c>
      <c r="B661" s="36">
        <v>0.63447650462962968</v>
      </c>
      <c r="C661" s="37" t="s">
        <v>12</v>
      </c>
      <c r="D661" s="34">
        <v>70</v>
      </c>
      <c r="E661" s="38">
        <v>141.38</v>
      </c>
      <c r="F661" s="39" t="s">
        <v>18</v>
      </c>
      <c r="G661" s="40" t="s">
        <v>20</v>
      </c>
    </row>
    <row r="662" spans="1:7">
      <c r="A662" s="35">
        <v>44952</v>
      </c>
      <c r="B662" s="36">
        <v>0.63773726851851853</v>
      </c>
      <c r="C662" s="37" t="s">
        <v>12</v>
      </c>
      <c r="D662" s="34">
        <v>100</v>
      </c>
      <c r="E662" s="38">
        <v>141.59</v>
      </c>
      <c r="F662" s="39" t="s">
        <v>18</v>
      </c>
      <c r="G662" s="40" t="s">
        <v>19</v>
      </c>
    </row>
    <row r="663" spans="1:7">
      <c r="A663" s="35">
        <v>44952</v>
      </c>
      <c r="B663" s="36">
        <v>0.6387063657407408</v>
      </c>
      <c r="C663" s="37" t="s">
        <v>12</v>
      </c>
      <c r="D663" s="34">
        <v>100</v>
      </c>
      <c r="E663" s="38">
        <v>141.6</v>
      </c>
      <c r="F663" s="39" t="s">
        <v>18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12</v>
      </c>
      <c r="D664" s="34">
        <v>100</v>
      </c>
      <c r="E664" s="38">
        <v>141.54</v>
      </c>
      <c r="F664" s="39" t="s">
        <v>18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12</v>
      </c>
      <c r="D665" s="34">
        <v>15</v>
      </c>
      <c r="E665" s="38">
        <v>141.54</v>
      </c>
      <c r="F665" s="39" t="s">
        <v>18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12</v>
      </c>
      <c r="D666" s="34">
        <v>15</v>
      </c>
      <c r="E666" s="38">
        <v>141.54</v>
      </c>
      <c r="F666" s="39" t="s">
        <v>18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12</v>
      </c>
      <c r="D667" s="34">
        <v>85</v>
      </c>
      <c r="E667" s="38">
        <v>141.54</v>
      </c>
      <c r="F667" s="39" t="s">
        <v>18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12</v>
      </c>
      <c r="D668" s="34">
        <v>185</v>
      </c>
      <c r="E668" s="38">
        <v>141.54</v>
      </c>
      <c r="F668" s="39" t="s">
        <v>18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12</v>
      </c>
      <c r="D669" s="34">
        <v>6</v>
      </c>
      <c r="E669" s="38">
        <v>141.72</v>
      </c>
      <c r="F669" s="39" t="s">
        <v>18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12</v>
      </c>
      <c r="D670" s="34">
        <v>6</v>
      </c>
      <c r="E670" s="38">
        <v>141.72</v>
      </c>
      <c r="F670" s="39" t="s">
        <v>18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12</v>
      </c>
      <c r="D671" s="34">
        <v>10</v>
      </c>
      <c r="E671" s="38">
        <v>141.72</v>
      </c>
      <c r="F671" s="39" t="s">
        <v>18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12</v>
      </c>
      <c r="D672" s="34">
        <v>90</v>
      </c>
      <c r="E672" s="38">
        <v>141.72</v>
      </c>
      <c r="F672" s="39" t="s">
        <v>18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12</v>
      </c>
      <c r="D673" s="34">
        <v>94</v>
      </c>
      <c r="E673" s="38">
        <v>141.72</v>
      </c>
      <c r="F673" s="39" t="s">
        <v>18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12</v>
      </c>
      <c r="D674" s="34">
        <v>94</v>
      </c>
      <c r="E674" s="38">
        <v>141.72</v>
      </c>
      <c r="F674" s="39" t="s">
        <v>18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12</v>
      </c>
      <c r="D675" s="34">
        <v>100</v>
      </c>
      <c r="E675" s="38">
        <v>141.68</v>
      </c>
      <c r="F675" s="39" t="s">
        <v>18</v>
      </c>
      <c r="G675" s="40" t="s">
        <v>19</v>
      </c>
    </row>
    <row r="676" spans="1:7">
      <c r="A676" s="35">
        <v>44952</v>
      </c>
      <c r="B676" s="36">
        <v>0.64356273148148158</v>
      </c>
      <c r="C676" s="37" t="s">
        <v>12</v>
      </c>
      <c r="D676" s="34">
        <v>1</v>
      </c>
      <c r="E676" s="38">
        <v>141.75</v>
      </c>
      <c r="F676" s="39" t="s">
        <v>18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12</v>
      </c>
      <c r="D677" s="34">
        <v>42</v>
      </c>
      <c r="E677" s="38">
        <v>141.75</v>
      </c>
      <c r="F677" s="39" t="s">
        <v>18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12</v>
      </c>
      <c r="D678" s="34">
        <v>5</v>
      </c>
      <c r="E678" s="38">
        <v>141.82</v>
      </c>
      <c r="F678" s="39" t="s">
        <v>18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12</v>
      </c>
      <c r="D679" s="34">
        <v>32</v>
      </c>
      <c r="E679" s="38">
        <v>141.82</v>
      </c>
      <c r="F679" s="39" t="s">
        <v>18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12</v>
      </c>
      <c r="D680" s="34">
        <v>37</v>
      </c>
      <c r="E680" s="38">
        <v>141.82</v>
      </c>
      <c r="F680" s="39" t="s">
        <v>18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12</v>
      </c>
      <c r="D681" s="34">
        <v>45</v>
      </c>
      <c r="E681" s="38">
        <v>141.82</v>
      </c>
      <c r="F681" s="39" t="s">
        <v>18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12</v>
      </c>
      <c r="D682" s="34">
        <v>55</v>
      </c>
      <c r="E682" s="38">
        <v>141.82</v>
      </c>
      <c r="F682" s="39" t="s">
        <v>18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12</v>
      </c>
      <c r="D683" s="34">
        <v>63</v>
      </c>
      <c r="E683" s="38">
        <v>141.82</v>
      </c>
      <c r="F683" s="39" t="s">
        <v>18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12</v>
      </c>
      <c r="D684" s="34">
        <v>63</v>
      </c>
      <c r="E684" s="38">
        <v>141.82</v>
      </c>
      <c r="F684" s="39" t="s">
        <v>18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12</v>
      </c>
      <c r="D685" s="34">
        <v>100</v>
      </c>
      <c r="E685" s="38">
        <v>141.81</v>
      </c>
      <c r="F685" s="39" t="s">
        <v>18</v>
      </c>
      <c r="G685" s="40" t="s">
        <v>19</v>
      </c>
    </row>
    <row r="686" spans="1:7">
      <c r="A686" s="35">
        <v>44952</v>
      </c>
      <c r="B686" s="36">
        <v>0.64859594907407414</v>
      </c>
      <c r="C686" s="37" t="s">
        <v>12</v>
      </c>
      <c r="D686" s="34">
        <v>39</v>
      </c>
      <c r="E686" s="38">
        <v>141.80000000000001</v>
      </c>
      <c r="F686" s="39" t="s">
        <v>18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12</v>
      </c>
      <c r="D687" s="34">
        <v>61</v>
      </c>
      <c r="E687" s="38">
        <v>141.80000000000001</v>
      </c>
      <c r="F687" s="39" t="s">
        <v>18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12</v>
      </c>
      <c r="D688" s="34">
        <v>61</v>
      </c>
      <c r="E688" s="38">
        <v>141.80000000000001</v>
      </c>
      <c r="F688" s="39" t="s">
        <v>18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12</v>
      </c>
      <c r="D689" s="34">
        <v>39</v>
      </c>
      <c r="E689" s="38">
        <v>141.80000000000001</v>
      </c>
      <c r="F689" s="39" t="s">
        <v>18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12</v>
      </c>
      <c r="D690" s="34">
        <v>91</v>
      </c>
      <c r="E690" s="38">
        <v>141.78</v>
      </c>
      <c r="F690" s="39" t="s">
        <v>18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12</v>
      </c>
      <c r="D691" s="34">
        <v>9</v>
      </c>
      <c r="E691" s="38">
        <v>141.78</v>
      </c>
      <c r="F691" s="39" t="s">
        <v>18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12</v>
      </c>
      <c r="D692" s="34">
        <v>100</v>
      </c>
      <c r="E692" s="38">
        <v>141.78</v>
      </c>
      <c r="F692" s="39" t="s">
        <v>18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12</v>
      </c>
      <c r="D693" s="34">
        <v>100</v>
      </c>
      <c r="E693" s="38">
        <v>141.72</v>
      </c>
      <c r="F693" s="39" t="s">
        <v>18</v>
      </c>
      <c r="G693" s="40" t="s">
        <v>19</v>
      </c>
    </row>
    <row r="694" spans="1:7">
      <c r="A694" s="35">
        <v>44952</v>
      </c>
      <c r="B694" s="36">
        <v>0.64894224537037037</v>
      </c>
      <c r="C694" s="37" t="s">
        <v>12</v>
      </c>
      <c r="D694" s="34">
        <v>1</v>
      </c>
      <c r="E694" s="38">
        <v>141.72999999999999</v>
      </c>
      <c r="F694" s="39" t="s">
        <v>18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12</v>
      </c>
      <c r="D695" s="34">
        <v>26</v>
      </c>
      <c r="E695" s="38">
        <v>141.72999999999999</v>
      </c>
      <c r="F695" s="39" t="s">
        <v>18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12</v>
      </c>
      <c r="D696" s="34">
        <v>73</v>
      </c>
      <c r="E696" s="38">
        <v>141.72999999999999</v>
      </c>
      <c r="F696" s="39" t="s">
        <v>18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12</v>
      </c>
      <c r="D697" s="34">
        <v>1</v>
      </c>
      <c r="E697" s="38">
        <v>141.71</v>
      </c>
      <c r="F697" s="39" t="s">
        <v>18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12</v>
      </c>
      <c r="D698" s="34">
        <v>20</v>
      </c>
      <c r="E698" s="38">
        <v>141.71</v>
      </c>
      <c r="F698" s="39" t="s">
        <v>18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12</v>
      </c>
      <c r="D699" s="34">
        <v>20</v>
      </c>
      <c r="E699" s="38">
        <v>141.71</v>
      </c>
      <c r="F699" s="39" t="s">
        <v>18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12</v>
      </c>
      <c r="D700" s="34">
        <v>21</v>
      </c>
      <c r="E700" s="38">
        <v>141.71</v>
      </c>
      <c r="F700" s="39" t="s">
        <v>18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12</v>
      </c>
      <c r="D701" s="34">
        <v>59</v>
      </c>
      <c r="E701" s="38">
        <v>141.71</v>
      </c>
      <c r="F701" s="39" t="s">
        <v>18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12</v>
      </c>
      <c r="D702" s="34">
        <v>79</v>
      </c>
      <c r="E702" s="38">
        <v>141.71</v>
      </c>
      <c r="F702" s="39" t="s">
        <v>18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12</v>
      </c>
      <c r="D703" s="34">
        <v>32</v>
      </c>
      <c r="E703" s="38">
        <v>141.94999999999999</v>
      </c>
      <c r="F703" s="39" t="s">
        <v>18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12</v>
      </c>
      <c r="D704" s="34">
        <v>68</v>
      </c>
      <c r="E704" s="38">
        <v>141.94999999999999</v>
      </c>
      <c r="F704" s="39" t="s">
        <v>18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12</v>
      </c>
      <c r="D705" s="34">
        <v>50</v>
      </c>
      <c r="E705" s="38">
        <v>141.94999999999999</v>
      </c>
      <c r="F705" s="39" t="s">
        <v>18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12</v>
      </c>
      <c r="D706" s="34">
        <v>50</v>
      </c>
      <c r="E706" s="38">
        <v>141.94999999999999</v>
      </c>
      <c r="F706" s="39" t="s">
        <v>18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12</v>
      </c>
      <c r="D707" s="34">
        <v>100</v>
      </c>
      <c r="E707" s="38">
        <v>141.94999999999999</v>
      </c>
      <c r="F707" s="39" t="s">
        <v>18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12</v>
      </c>
      <c r="D708" s="34">
        <v>2</v>
      </c>
      <c r="E708" s="38">
        <v>141.94</v>
      </c>
      <c r="F708" s="39" t="s">
        <v>18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12</v>
      </c>
      <c r="D709" s="34">
        <v>98</v>
      </c>
      <c r="E709" s="38">
        <v>141.94</v>
      </c>
      <c r="F709" s="39" t="s">
        <v>18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12</v>
      </c>
      <c r="D710" s="34">
        <v>102</v>
      </c>
      <c r="E710" s="38">
        <v>141.94</v>
      </c>
      <c r="F710" s="39" t="s">
        <v>18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12</v>
      </c>
      <c r="D711" s="34">
        <v>7</v>
      </c>
      <c r="E711" s="38">
        <v>142</v>
      </c>
      <c r="F711" s="39" t="s">
        <v>18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12</v>
      </c>
      <c r="D712" s="34">
        <v>12</v>
      </c>
      <c r="E712" s="38">
        <v>142</v>
      </c>
      <c r="F712" s="39" t="s">
        <v>18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12</v>
      </c>
      <c r="D713" s="34">
        <v>16</v>
      </c>
      <c r="E713" s="38">
        <v>142</v>
      </c>
      <c r="F713" s="39" t="s">
        <v>18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12</v>
      </c>
      <c r="D714" s="34">
        <v>20</v>
      </c>
      <c r="E714" s="38">
        <v>142</v>
      </c>
      <c r="F714" s="39" t="s">
        <v>18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12</v>
      </c>
      <c r="D715" s="34">
        <v>20</v>
      </c>
      <c r="E715" s="38">
        <v>142</v>
      </c>
      <c r="F715" s="39" t="s">
        <v>18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12</v>
      </c>
      <c r="D716" s="34">
        <v>25</v>
      </c>
      <c r="E716" s="38">
        <v>142</v>
      </c>
      <c r="F716" s="39" t="s">
        <v>18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12</v>
      </c>
      <c r="D717" s="34">
        <v>100</v>
      </c>
      <c r="E717" s="38">
        <v>142</v>
      </c>
      <c r="F717" s="39" t="s">
        <v>18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12</v>
      </c>
      <c r="D718" s="34">
        <v>1</v>
      </c>
      <c r="E718" s="38">
        <v>141.97999999999999</v>
      </c>
      <c r="F718" s="39" t="s">
        <v>18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12</v>
      </c>
      <c r="D719" s="34">
        <v>1</v>
      </c>
      <c r="E719" s="38">
        <v>141.97999999999999</v>
      </c>
      <c r="F719" s="39" t="s">
        <v>18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12</v>
      </c>
      <c r="D720" s="34">
        <v>1</v>
      </c>
      <c r="E720" s="38">
        <v>141.97999999999999</v>
      </c>
      <c r="F720" s="39" t="s">
        <v>18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12</v>
      </c>
      <c r="D721" s="34">
        <v>1</v>
      </c>
      <c r="E721" s="38">
        <v>141.97999999999999</v>
      </c>
      <c r="F721" s="39" t="s">
        <v>18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12</v>
      </c>
      <c r="D722" s="34">
        <v>31</v>
      </c>
      <c r="E722" s="38">
        <v>141.97999999999999</v>
      </c>
      <c r="F722" s="39" t="s">
        <v>18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12</v>
      </c>
      <c r="D723" s="34">
        <v>100</v>
      </c>
      <c r="E723" s="38">
        <v>141.97999999999999</v>
      </c>
      <c r="F723" s="39" t="s">
        <v>18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12</v>
      </c>
      <c r="D724" s="34">
        <v>65</v>
      </c>
      <c r="E724" s="38">
        <v>141.97999999999999</v>
      </c>
      <c r="F724" s="39" t="s">
        <v>18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12</v>
      </c>
      <c r="D725" s="34">
        <v>100</v>
      </c>
      <c r="E725" s="38">
        <v>141.93</v>
      </c>
      <c r="F725" s="39" t="s">
        <v>18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12</v>
      </c>
      <c r="D726" s="34">
        <v>86</v>
      </c>
      <c r="E726" s="38">
        <v>141.97</v>
      </c>
      <c r="F726" s="39" t="s">
        <v>18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12</v>
      </c>
      <c r="D727" s="34">
        <v>1</v>
      </c>
      <c r="E727" s="38">
        <v>141.97</v>
      </c>
      <c r="F727" s="39" t="s">
        <v>18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12</v>
      </c>
      <c r="D728" s="34">
        <v>13</v>
      </c>
      <c r="E728" s="38">
        <v>141.97</v>
      </c>
      <c r="F728" s="39" t="s">
        <v>18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12</v>
      </c>
      <c r="D729" s="34">
        <v>300</v>
      </c>
      <c r="E729" s="38">
        <v>142</v>
      </c>
      <c r="F729" s="39" t="s">
        <v>18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12</v>
      </c>
      <c r="D730" s="34">
        <v>200</v>
      </c>
      <c r="E730" s="38">
        <v>142.14500000000001</v>
      </c>
      <c r="F730" s="39" t="s">
        <v>18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12</v>
      </c>
      <c r="D731" s="34">
        <v>200</v>
      </c>
      <c r="E731" s="38">
        <v>142.15</v>
      </c>
      <c r="F731" s="39" t="s">
        <v>18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12</v>
      </c>
      <c r="D732" s="34">
        <v>5</v>
      </c>
      <c r="E732" s="38">
        <v>142.13999999999999</v>
      </c>
      <c r="F732" s="39" t="s">
        <v>18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12</v>
      </c>
      <c r="D733" s="34">
        <v>8</v>
      </c>
      <c r="E733" s="38">
        <v>142.13999999999999</v>
      </c>
      <c r="F733" s="39" t="s">
        <v>18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12</v>
      </c>
      <c r="D734" s="34">
        <v>10</v>
      </c>
      <c r="E734" s="38">
        <v>142.13999999999999</v>
      </c>
      <c r="F734" s="39" t="s">
        <v>18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12</v>
      </c>
      <c r="D735" s="34">
        <v>10</v>
      </c>
      <c r="E735" s="38">
        <v>142.13999999999999</v>
      </c>
      <c r="F735" s="39" t="s">
        <v>18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12</v>
      </c>
      <c r="D736" s="34">
        <v>15</v>
      </c>
      <c r="E736" s="38">
        <v>142.13999999999999</v>
      </c>
      <c r="F736" s="39" t="s">
        <v>18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12</v>
      </c>
      <c r="D737" s="34">
        <v>15</v>
      </c>
      <c r="E737" s="38">
        <v>142.13999999999999</v>
      </c>
      <c r="F737" s="39" t="s">
        <v>18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12</v>
      </c>
      <c r="D738" s="34">
        <v>15</v>
      </c>
      <c r="E738" s="38">
        <v>142.13999999999999</v>
      </c>
      <c r="F738" s="39" t="s">
        <v>18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12</v>
      </c>
      <c r="D739" s="34">
        <v>15</v>
      </c>
      <c r="E739" s="38">
        <v>142.13999999999999</v>
      </c>
      <c r="F739" s="39" t="s">
        <v>18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12</v>
      </c>
      <c r="D740" s="34">
        <v>29</v>
      </c>
      <c r="E740" s="38">
        <v>142.15</v>
      </c>
      <c r="F740" s="39" t="s">
        <v>18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12</v>
      </c>
      <c r="D741" s="34">
        <v>100</v>
      </c>
      <c r="E741" s="38">
        <v>142.15</v>
      </c>
      <c r="F741" s="39" t="s">
        <v>18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12</v>
      </c>
      <c r="D742" s="34">
        <v>2</v>
      </c>
      <c r="E742" s="38">
        <v>142.15</v>
      </c>
      <c r="F742" s="39" t="s">
        <v>18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12</v>
      </c>
      <c r="D743" s="34">
        <v>5</v>
      </c>
      <c r="E743" s="38">
        <v>142.15</v>
      </c>
      <c r="F743" s="39" t="s">
        <v>18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12</v>
      </c>
      <c r="D744" s="34">
        <v>8</v>
      </c>
      <c r="E744" s="38">
        <v>142.15</v>
      </c>
      <c r="F744" s="39" t="s">
        <v>18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12</v>
      </c>
      <c r="D745" s="34">
        <v>12</v>
      </c>
      <c r="E745" s="38">
        <v>142.15</v>
      </c>
      <c r="F745" s="39" t="s">
        <v>18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12</v>
      </c>
      <c r="D746" s="34">
        <v>16</v>
      </c>
      <c r="E746" s="38">
        <v>142.15</v>
      </c>
      <c r="F746" s="39" t="s">
        <v>18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12</v>
      </c>
      <c r="D747" s="34">
        <v>16</v>
      </c>
      <c r="E747" s="38">
        <v>142.15</v>
      </c>
      <c r="F747" s="39" t="s">
        <v>18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12</v>
      </c>
      <c r="D748" s="34">
        <v>100</v>
      </c>
      <c r="E748" s="38">
        <v>142.15</v>
      </c>
      <c r="F748" s="39" t="s">
        <v>18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12</v>
      </c>
      <c r="D749" s="34">
        <v>20</v>
      </c>
      <c r="E749" s="38">
        <v>142.18</v>
      </c>
      <c r="F749" s="39" t="s">
        <v>18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12</v>
      </c>
      <c r="D750" s="34">
        <v>20</v>
      </c>
      <c r="E750" s="38">
        <v>142.18</v>
      </c>
      <c r="F750" s="39" t="s">
        <v>18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12</v>
      </c>
      <c r="D751" s="34">
        <v>25</v>
      </c>
      <c r="E751" s="38">
        <v>142.18</v>
      </c>
      <c r="F751" s="39" t="s">
        <v>18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12</v>
      </c>
      <c r="D752" s="34">
        <v>100</v>
      </c>
      <c r="E752" s="38">
        <v>142.18</v>
      </c>
      <c r="F752" s="39" t="s">
        <v>18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12</v>
      </c>
      <c r="D753" s="34">
        <v>200</v>
      </c>
      <c r="E753" s="38">
        <v>142.18</v>
      </c>
      <c r="F753" s="39" t="s">
        <v>18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12</v>
      </c>
      <c r="D754" s="34">
        <v>200</v>
      </c>
      <c r="E754" s="38">
        <v>142.18</v>
      </c>
      <c r="F754" s="39" t="s">
        <v>18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12</v>
      </c>
      <c r="D755" s="34">
        <v>51</v>
      </c>
      <c r="E755" s="38">
        <v>142.18</v>
      </c>
      <c r="F755" s="39" t="s">
        <v>18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12</v>
      </c>
      <c r="D756" s="34">
        <v>13</v>
      </c>
      <c r="E756" s="38">
        <v>142.21</v>
      </c>
      <c r="F756" s="39" t="s">
        <v>18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12</v>
      </c>
      <c r="D757" s="34">
        <v>14</v>
      </c>
      <c r="E757" s="38">
        <v>142.21</v>
      </c>
      <c r="F757" s="39" t="s">
        <v>18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12</v>
      </c>
      <c r="D758" s="34">
        <v>14</v>
      </c>
      <c r="E758" s="38">
        <v>142.21</v>
      </c>
      <c r="F758" s="39" t="s">
        <v>18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12</v>
      </c>
      <c r="D759" s="34">
        <v>14</v>
      </c>
      <c r="E759" s="38">
        <v>142.21</v>
      </c>
      <c r="F759" s="39" t="s">
        <v>18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12</v>
      </c>
      <c r="D760" s="34">
        <v>45</v>
      </c>
      <c r="E760" s="38">
        <v>142.21</v>
      </c>
      <c r="F760" s="39" t="s">
        <v>18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12</v>
      </c>
      <c r="D761" s="34">
        <v>13</v>
      </c>
      <c r="E761" s="38">
        <v>142.21</v>
      </c>
      <c r="F761" s="39" t="s">
        <v>18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12</v>
      </c>
      <c r="D762" s="34">
        <v>32</v>
      </c>
      <c r="E762" s="38">
        <v>142.21</v>
      </c>
      <c r="F762" s="39" t="s">
        <v>18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12</v>
      </c>
      <c r="D763" s="34">
        <v>60</v>
      </c>
      <c r="E763" s="38">
        <v>142.21</v>
      </c>
      <c r="F763" s="39" t="s">
        <v>18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12</v>
      </c>
      <c r="D764" s="34">
        <v>100</v>
      </c>
      <c r="E764" s="38">
        <v>142.21</v>
      </c>
      <c r="F764" s="39" t="s">
        <v>18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12</v>
      </c>
      <c r="D765" s="34">
        <v>182</v>
      </c>
      <c r="E765" s="38">
        <v>142.21</v>
      </c>
      <c r="F765" s="39" t="s">
        <v>18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12</v>
      </c>
      <c r="D766" s="34">
        <v>200</v>
      </c>
      <c r="E766" s="38">
        <v>142.21</v>
      </c>
      <c r="F766" s="39" t="s">
        <v>18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12</v>
      </c>
      <c r="D767" s="34">
        <v>2</v>
      </c>
      <c r="E767" s="38">
        <v>142.19999999999999</v>
      </c>
      <c r="F767" s="39" t="s">
        <v>18</v>
      </c>
      <c r="G767" s="40" t="s">
        <v>20</v>
      </c>
    </row>
    <row r="768" spans="1:7">
      <c r="A768" s="35">
        <v>44952</v>
      </c>
      <c r="B768" s="36">
        <v>0.65926365740740756</v>
      </c>
      <c r="C768" s="37" t="s">
        <v>12</v>
      </c>
      <c r="D768" s="34">
        <v>2</v>
      </c>
      <c r="E768" s="38">
        <v>142.19999999999999</v>
      </c>
      <c r="F768" s="39" t="s">
        <v>18</v>
      </c>
      <c r="G768" s="40" t="s">
        <v>20</v>
      </c>
    </row>
    <row r="769" spans="1:7">
      <c r="A769" s="35">
        <v>44952</v>
      </c>
      <c r="B769" s="36">
        <v>0.65926365740740756</v>
      </c>
      <c r="C769" s="37" t="s">
        <v>12</v>
      </c>
      <c r="D769" s="34">
        <v>2</v>
      </c>
      <c r="E769" s="38">
        <v>142.19999999999999</v>
      </c>
      <c r="F769" s="39" t="s">
        <v>18</v>
      </c>
      <c r="G769" s="40" t="s">
        <v>20</v>
      </c>
    </row>
    <row r="770" spans="1:7">
      <c r="A770" s="35">
        <v>44952</v>
      </c>
      <c r="B770" s="36">
        <v>0.65926365740740756</v>
      </c>
      <c r="C770" s="37" t="s">
        <v>12</v>
      </c>
      <c r="D770" s="34">
        <v>94</v>
      </c>
      <c r="E770" s="38">
        <v>142.19999999999999</v>
      </c>
      <c r="F770" s="39" t="s">
        <v>18</v>
      </c>
      <c r="G770" s="40" t="s">
        <v>20</v>
      </c>
    </row>
    <row r="771" spans="1:7">
      <c r="A771" s="35">
        <v>44952</v>
      </c>
      <c r="B771" s="36">
        <v>0.65956307870370379</v>
      </c>
      <c r="C771" s="37" t="s">
        <v>12</v>
      </c>
      <c r="D771" s="34">
        <v>37</v>
      </c>
      <c r="E771" s="38">
        <v>142.16</v>
      </c>
      <c r="F771" s="39" t="s">
        <v>18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12</v>
      </c>
      <c r="D772" s="34">
        <v>12</v>
      </c>
      <c r="E772" s="38">
        <v>142.15</v>
      </c>
      <c r="F772" s="39" t="s">
        <v>18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12</v>
      </c>
      <c r="D773" s="34">
        <v>4</v>
      </c>
      <c r="E773" s="38">
        <v>142.15</v>
      </c>
      <c r="F773" s="39" t="s">
        <v>18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12</v>
      </c>
      <c r="D774" s="34">
        <v>12</v>
      </c>
      <c r="E774" s="38">
        <v>142.15</v>
      </c>
      <c r="F774" s="39" t="s">
        <v>18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3A80-829E-4FDC-92C7-6DDDCF4EF8B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44951</v>
      </c>
      <c r="B5" s="36">
        <v>0.39798981481481488</v>
      </c>
      <c r="C5" s="37" t="s">
        <v>12</v>
      </c>
      <c r="D5" s="34">
        <v>100</v>
      </c>
      <c r="E5" s="38">
        <v>143.12</v>
      </c>
      <c r="F5" s="39" t="s">
        <v>18</v>
      </c>
      <c r="G5" s="40" t="s">
        <v>20</v>
      </c>
    </row>
    <row r="6" spans="1:7" ht="11.25" customHeight="1">
      <c r="A6" s="35">
        <v>44951</v>
      </c>
      <c r="B6" s="36">
        <v>0.39798981481481488</v>
      </c>
      <c r="C6" s="37" t="s">
        <v>12</v>
      </c>
      <c r="D6" s="34">
        <v>16</v>
      </c>
      <c r="E6" s="38">
        <v>143.37</v>
      </c>
      <c r="F6" s="39" t="s">
        <v>18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12</v>
      </c>
      <c r="D7" s="34">
        <v>16</v>
      </c>
      <c r="E7" s="38">
        <v>143.41</v>
      </c>
      <c r="F7" s="39" t="s">
        <v>18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12</v>
      </c>
      <c r="D8" s="34">
        <v>84</v>
      </c>
      <c r="E8" s="38">
        <v>143.37</v>
      </c>
      <c r="F8" s="39" t="s">
        <v>18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12</v>
      </c>
      <c r="D9" s="34">
        <v>84</v>
      </c>
      <c r="E9" s="38">
        <v>143.41</v>
      </c>
      <c r="F9" s="39" t="s">
        <v>18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12</v>
      </c>
      <c r="D10" s="34">
        <v>17</v>
      </c>
      <c r="E10" s="38">
        <v>143.16</v>
      </c>
      <c r="F10" s="39" t="s">
        <v>18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12</v>
      </c>
      <c r="D11" s="34">
        <v>83</v>
      </c>
      <c r="E11" s="38">
        <v>143.16</v>
      </c>
      <c r="F11" s="39" t="s">
        <v>18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12</v>
      </c>
      <c r="D12" s="34">
        <v>10</v>
      </c>
      <c r="E12" s="38">
        <v>143.01</v>
      </c>
      <c r="F12" s="39" t="s">
        <v>18</v>
      </c>
      <c r="G12" s="40" t="s">
        <v>19</v>
      </c>
    </row>
    <row r="13" spans="1:7">
      <c r="A13" s="35">
        <v>44951</v>
      </c>
      <c r="B13" s="36">
        <v>0.39829780092592593</v>
      </c>
      <c r="C13" s="37" t="s">
        <v>12</v>
      </c>
      <c r="D13" s="34">
        <v>10</v>
      </c>
      <c r="E13" s="38">
        <v>143.01</v>
      </c>
      <c r="F13" s="39" t="s">
        <v>18</v>
      </c>
      <c r="G13" s="40" t="s">
        <v>19</v>
      </c>
    </row>
    <row r="14" spans="1:7">
      <c r="A14" s="35">
        <v>44951</v>
      </c>
      <c r="B14" s="36">
        <v>0.39829780092592593</v>
      </c>
      <c r="C14" s="37" t="s">
        <v>12</v>
      </c>
      <c r="D14" s="34">
        <v>10</v>
      </c>
      <c r="E14" s="38">
        <v>143.01</v>
      </c>
      <c r="F14" s="39" t="s">
        <v>18</v>
      </c>
      <c r="G14" s="40" t="s">
        <v>19</v>
      </c>
    </row>
    <row r="15" spans="1:7">
      <c r="A15" s="35">
        <v>44951</v>
      </c>
      <c r="B15" s="36">
        <v>0.39829780092592593</v>
      </c>
      <c r="C15" s="37" t="s">
        <v>12</v>
      </c>
      <c r="D15" s="34">
        <v>20</v>
      </c>
      <c r="E15" s="38">
        <v>143.01</v>
      </c>
      <c r="F15" s="39" t="s">
        <v>18</v>
      </c>
      <c r="G15" s="40" t="s">
        <v>19</v>
      </c>
    </row>
    <row r="16" spans="1:7">
      <c r="A16" s="35">
        <v>44951</v>
      </c>
      <c r="B16" s="36">
        <v>0.39829780092592593</v>
      </c>
      <c r="C16" s="37" t="s">
        <v>12</v>
      </c>
      <c r="D16" s="34">
        <v>70</v>
      </c>
      <c r="E16" s="38">
        <v>143.01</v>
      </c>
      <c r="F16" s="39" t="s">
        <v>18</v>
      </c>
      <c r="G16" s="40" t="s">
        <v>19</v>
      </c>
    </row>
    <row r="17" spans="1:7">
      <c r="A17" s="35">
        <v>44951</v>
      </c>
      <c r="B17" s="36">
        <v>0.39829780092592593</v>
      </c>
      <c r="C17" s="37" t="s">
        <v>12</v>
      </c>
      <c r="D17" s="34">
        <v>80</v>
      </c>
      <c r="E17" s="38">
        <v>143.01</v>
      </c>
      <c r="F17" s="39" t="s">
        <v>18</v>
      </c>
      <c r="G17" s="40" t="s">
        <v>19</v>
      </c>
    </row>
    <row r="18" spans="1:7">
      <c r="A18" s="35">
        <v>44951</v>
      </c>
      <c r="B18" s="36">
        <v>0.40025729166666668</v>
      </c>
      <c r="C18" s="37" t="s">
        <v>12</v>
      </c>
      <c r="D18" s="34">
        <v>7</v>
      </c>
      <c r="E18" s="38">
        <v>142.59</v>
      </c>
      <c r="F18" s="39" t="s">
        <v>18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12</v>
      </c>
      <c r="D19" s="34">
        <v>7</v>
      </c>
      <c r="E19" s="38">
        <v>142.59</v>
      </c>
      <c r="F19" s="39" t="s">
        <v>18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12</v>
      </c>
      <c r="D20" s="34">
        <v>93</v>
      </c>
      <c r="E20" s="38">
        <v>142.59</v>
      </c>
      <c r="F20" s="39" t="s">
        <v>18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12</v>
      </c>
      <c r="D21" s="34">
        <v>93</v>
      </c>
      <c r="E21" s="38">
        <v>142.59</v>
      </c>
      <c r="F21" s="39" t="s">
        <v>18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12</v>
      </c>
      <c r="D22" s="34">
        <v>100</v>
      </c>
      <c r="E22" s="38">
        <v>142.61000000000001</v>
      </c>
      <c r="F22" s="39" t="s">
        <v>18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12</v>
      </c>
      <c r="D23" s="34">
        <v>19</v>
      </c>
      <c r="E23" s="38">
        <v>142.19999999999999</v>
      </c>
      <c r="F23" s="39" t="s">
        <v>18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12</v>
      </c>
      <c r="D24" s="34">
        <v>81</v>
      </c>
      <c r="E24" s="38">
        <v>142.19999999999999</v>
      </c>
      <c r="F24" s="39" t="s">
        <v>18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12</v>
      </c>
      <c r="D25" s="34">
        <v>10</v>
      </c>
      <c r="E25" s="38">
        <v>141.99</v>
      </c>
      <c r="F25" s="39" t="s">
        <v>18</v>
      </c>
      <c r="G25" s="40" t="s">
        <v>19</v>
      </c>
    </row>
    <row r="26" spans="1:7">
      <c r="A26" s="35">
        <v>44951</v>
      </c>
      <c r="B26" s="36">
        <v>0.40274872685185192</v>
      </c>
      <c r="C26" s="37" t="s">
        <v>12</v>
      </c>
      <c r="D26" s="34">
        <v>30</v>
      </c>
      <c r="E26" s="38">
        <v>141.99</v>
      </c>
      <c r="F26" s="39" t="s">
        <v>18</v>
      </c>
      <c r="G26" s="40" t="s">
        <v>19</v>
      </c>
    </row>
    <row r="27" spans="1:7">
      <c r="A27" s="35">
        <v>44951</v>
      </c>
      <c r="B27" s="36">
        <v>0.40274872685185192</v>
      </c>
      <c r="C27" s="37" t="s">
        <v>12</v>
      </c>
      <c r="D27" s="34">
        <v>30</v>
      </c>
      <c r="E27" s="38">
        <v>141.99</v>
      </c>
      <c r="F27" s="39" t="s">
        <v>18</v>
      </c>
      <c r="G27" s="40" t="s">
        <v>19</v>
      </c>
    </row>
    <row r="28" spans="1:7">
      <c r="A28" s="35">
        <v>44951</v>
      </c>
      <c r="B28" s="36">
        <v>0.40274872685185192</v>
      </c>
      <c r="C28" s="37" t="s">
        <v>12</v>
      </c>
      <c r="D28" s="34">
        <v>30</v>
      </c>
      <c r="E28" s="38">
        <v>141.99</v>
      </c>
      <c r="F28" s="39" t="s">
        <v>18</v>
      </c>
      <c r="G28" s="40" t="s">
        <v>19</v>
      </c>
    </row>
    <row r="29" spans="1:7">
      <c r="A29" s="35">
        <v>44951</v>
      </c>
      <c r="B29" s="36">
        <v>0.40274872685185192</v>
      </c>
      <c r="C29" s="37" t="s">
        <v>12</v>
      </c>
      <c r="D29" s="34">
        <v>40</v>
      </c>
      <c r="E29" s="38">
        <v>141.99</v>
      </c>
      <c r="F29" s="39" t="s">
        <v>18</v>
      </c>
      <c r="G29" s="40" t="s">
        <v>19</v>
      </c>
    </row>
    <row r="30" spans="1:7">
      <c r="A30" s="35">
        <v>44951</v>
      </c>
      <c r="B30" s="36">
        <v>0.40274872685185192</v>
      </c>
      <c r="C30" s="37" t="s">
        <v>12</v>
      </c>
      <c r="D30" s="34">
        <v>60</v>
      </c>
      <c r="E30" s="38">
        <v>141.99</v>
      </c>
      <c r="F30" s="39" t="s">
        <v>18</v>
      </c>
      <c r="G30" s="40" t="s">
        <v>19</v>
      </c>
    </row>
    <row r="31" spans="1:7">
      <c r="A31" s="35">
        <v>44951</v>
      </c>
      <c r="B31" s="36">
        <v>0.40274872685185192</v>
      </c>
      <c r="C31" s="37" t="s">
        <v>12</v>
      </c>
      <c r="D31" s="34">
        <v>100</v>
      </c>
      <c r="E31" s="38">
        <v>142.01</v>
      </c>
      <c r="F31" s="39" t="s">
        <v>18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12</v>
      </c>
      <c r="D32" s="34">
        <v>27</v>
      </c>
      <c r="E32" s="38">
        <v>142.91</v>
      </c>
      <c r="F32" s="39" t="s">
        <v>18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12</v>
      </c>
      <c r="D33" s="34">
        <v>28</v>
      </c>
      <c r="E33" s="38">
        <v>142.9</v>
      </c>
      <c r="F33" s="39" t="s">
        <v>18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12</v>
      </c>
      <c r="D34" s="34">
        <v>73</v>
      </c>
      <c r="E34" s="38">
        <v>142.91</v>
      </c>
      <c r="F34" s="39" t="s">
        <v>18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12</v>
      </c>
      <c r="D35" s="34">
        <v>100</v>
      </c>
      <c r="E35" s="38">
        <v>142.9</v>
      </c>
      <c r="F35" s="39" t="s">
        <v>18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12</v>
      </c>
      <c r="D36" s="34">
        <v>72</v>
      </c>
      <c r="E36" s="38">
        <v>142.9</v>
      </c>
      <c r="F36" s="39" t="s">
        <v>18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12</v>
      </c>
      <c r="D37" s="34">
        <v>10</v>
      </c>
      <c r="E37" s="38">
        <v>142.88</v>
      </c>
      <c r="F37" s="39" t="s">
        <v>18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12</v>
      </c>
      <c r="D38" s="34">
        <v>90</v>
      </c>
      <c r="E38" s="38">
        <v>142.88</v>
      </c>
      <c r="F38" s="39" t="s">
        <v>18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12</v>
      </c>
      <c r="D39" s="34">
        <v>23</v>
      </c>
      <c r="E39" s="38">
        <v>142.88999999999999</v>
      </c>
      <c r="F39" s="39" t="s">
        <v>18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12</v>
      </c>
      <c r="D40" s="34">
        <v>5</v>
      </c>
      <c r="E40" s="38">
        <v>142.88999999999999</v>
      </c>
      <c r="F40" s="39" t="s">
        <v>18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12</v>
      </c>
      <c r="D41" s="34">
        <v>10</v>
      </c>
      <c r="E41" s="38">
        <v>142.88</v>
      </c>
      <c r="F41" s="39" t="s">
        <v>18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12</v>
      </c>
      <c r="D42" s="34">
        <v>42</v>
      </c>
      <c r="E42" s="38">
        <v>142.88999999999999</v>
      </c>
      <c r="F42" s="39" t="s">
        <v>18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12</v>
      </c>
      <c r="D43" s="34">
        <v>58</v>
      </c>
      <c r="E43" s="38">
        <v>142.88999999999999</v>
      </c>
      <c r="F43" s="39" t="s">
        <v>18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12</v>
      </c>
      <c r="D44" s="34">
        <v>72</v>
      </c>
      <c r="E44" s="38">
        <v>142.88999999999999</v>
      </c>
      <c r="F44" s="39" t="s">
        <v>18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12</v>
      </c>
      <c r="D45" s="34">
        <v>100</v>
      </c>
      <c r="E45" s="38">
        <v>142.88</v>
      </c>
      <c r="F45" s="39" t="s">
        <v>18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12</v>
      </c>
      <c r="D46" s="34">
        <v>100</v>
      </c>
      <c r="E46" s="38">
        <v>142.88</v>
      </c>
      <c r="F46" s="39" t="s">
        <v>18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12</v>
      </c>
      <c r="D47" s="34">
        <v>100</v>
      </c>
      <c r="E47" s="38">
        <v>142.88999999999999</v>
      </c>
      <c r="F47" s="39" t="s">
        <v>18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12</v>
      </c>
      <c r="D48" s="34">
        <v>90</v>
      </c>
      <c r="E48" s="38">
        <v>142.88</v>
      </c>
      <c r="F48" s="39" t="s">
        <v>18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12</v>
      </c>
      <c r="D49" s="34">
        <v>100</v>
      </c>
      <c r="E49" s="38">
        <v>142.88</v>
      </c>
      <c r="F49" s="39" t="s">
        <v>18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12</v>
      </c>
      <c r="D50" s="34">
        <v>5</v>
      </c>
      <c r="E50" s="38">
        <v>142.94999999999999</v>
      </c>
      <c r="F50" s="39" t="s">
        <v>18</v>
      </c>
      <c r="G50" s="40" t="s">
        <v>19</v>
      </c>
    </row>
    <row r="51" spans="1:7">
      <c r="A51" s="35">
        <v>44951</v>
      </c>
      <c r="B51" s="36">
        <v>0.40928391203703707</v>
      </c>
      <c r="C51" s="37" t="s">
        <v>12</v>
      </c>
      <c r="D51" s="34">
        <v>10</v>
      </c>
      <c r="E51" s="38">
        <v>142.96</v>
      </c>
      <c r="F51" s="39" t="s">
        <v>18</v>
      </c>
      <c r="G51" s="40" t="s">
        <v>19</v>
      </c>
    </row>
    <row r="52" spans="1:7">
      <c r="A52" s="35">
        <v>44951</v>
      </c>
      <c r="B52" s="36">
        <v>0.40928391203703707</v>
      </c>
      <c r="C52" s="37" t="s">
        <v>12</v>
      </c>
      <c r="D52" s="34">
        <v>30</v>
      </c>
      <c r="E52" s="38">
        <v>142.96</v>
      </c>
      <c r="F52" s="39" t="s">
        <v>18</v>
      </c>
      <c r="G52" s="40" t="s">
        <v>19</v>
      </c>
    </row>
    <row r="53" spans="1:7">
      <c r="A53" s="35">
        <v>44951</v>
      </c>
      <c r="B53" s="36">
        <v>0.40928391203703707</v>
      </c>
      <c r="C53" s="37" t="s">
        <v>12</v>
      </c>
      <c r="D53" s="34">
        <v>60</v>
      </c>
      <c r="E53" s="38">
        <v>142.96</v>
      </c>
      <c r="F53" s="39" t="s">
        <v>18</v>
      </c>
      <c r="G53" s="40" t="s">
        <v>19</v>
      </c>
    </row>
    <row r="54" spans="1:7">
      <c r="A54" s="35">
        <v>44951</v>
      </c>
      <c r="B54" s="36">
        <v>0.40928391203703707</v>
      </c>
      <c r="C54" s="37" t="s">
        <v>12</v>
      </c>
      <c r="D54" s="34">
        <v>95</v>
      </c>
      <c r="E54" s="38">
        <v>142.94999999999999</v>
      </c>
      <c r="F54" s="39" t="s">
        <v>18</v>
      </c>
      <c r="G54" s="40" t="s">
        <v>19</v>
      </c>
    </row>
    <row r="55" spans="1:7">
      <c r="A55" s="35">
        <v>44951</v>
      </c>
      <c r="B55" s="36">
        <v>0.40928391203703707</v>
      </c>
      <c r="C55" s="37" t="s">
        <v>12</v>
      </c>
      <c r="D55" s="34">
        <v>5</v>
      </c>
      <c r="E55" s="38">
        <v>142.9</v>
      </c>
      <c r="F55" s="39" t="s">
        <v>18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12</v>
      </c>
      <c r="D56" s="34">
        <v>10</v>
      </c>
      <c r="E56" s="38">
        <v>142.91</v>
      </c>
      <c r="F56" s="39" t="s">
        <v>18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12</v>
      </c>
      <c r="D57" s="34">
        <v>25</v>
      </c>
      <c r="E57" s="38">
        <v>142.91999999999999</v>
      </c>
      <c r="F57" s="39" t="s">
        <v>18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12</v>
      </c>
      <c r="D58" s="34">
        <v>30</v>
      </c>
      <c r="E58" s="38">
        <v>142.91</v>
      </c>
      <c r="F58" s="39" t="s">
        <v>18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12</v>
      </c>
      <c r="D59" s="34">
        <v>30</v>
      </c>
      <c r="E59" s="38">
        <v>142.91</v>
      </c>
      <c r="F59" s="39" t="s">
        <v>18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12</v>
      </c>
      <c r="D60" s="34">
        <v>30</v>
      </c>
      <c r="E60" s="38">
        <v>142.91</v>
      </c>
      <c r="F60" s="39" t="s">
        <v>18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12</v>
      </c>
      <c r="D61" s="34">
        <v>75</v>
      </c>
      <c r="E61" s="38">
        <v>142.91999999999999</v>
      </c>
      <c r="F61" s="39" t="s">
        <v>18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12</v>
      </c>
      <c r="D62" s="34">
        <v>100</v>
      </c>
      <c r="E62" s="38">
        <v>142.88999999999999</v>
      </c>
      <c r="F62" s="39" t="s">
        <v>18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12</v>
      </c>
      <c r="D63" s="34">
        <v>100</v>
      </c>
      <c r="E63" s="38">
        <v>142.87</v>
      </c>
      <c r="F63" s="39" t="s">
        <v>18</v>
      </c>
      <c r="G63" s="40" t="s">
        <v>19</v>
      </c>
    </row>
    <row r="64" spans="1:7">
      <c r="A64" s="35">
        <v>44951</v>
      </c>
      <c r="B64" s="36">
        <v>0.40952662037037046</v>
      </c>
      <c r="C64" s="37" t="s">
        <v>12</v>
      </c>
      <c r="D64" s="34">
        <v>10</v>
      </c>
      <c r="E64" s="38">
        <v>142.88</v>
      </c>
      <c r="F64" s="39" t="s">
        <v>18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12</v>
      </c>
      <c r="D65" s="34">
        <v>10</v>
      </c>
      <c r="E65" s="38">
        <v>142.88</v>
      </c>
      <c r="F65" s="39" t="s">
        <v>18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12</v>
      </c>
      <c r="D66" s="34">
        <v>90</v>
      </c>
      <c r="E66" s="38">
        <v>142.88</v>
      </c>
      <c r="F66" s="39" t="s">
        <v>18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12</v>
      </c>
      <c r="D67" s="34">
        <v>90</v>
      </c>
      <c r="E67" s="38">
        <v>142.88</v>
      </c>
      <c r="F67" s="39" t="s">
        <v>18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12</v>
      </c>
      <c r="D68" s="34">
        <v>100</v>
      </c>
      <c r="E68" s="38">
        <v>142.88999999999999</v>
      </c>
      <c r="F68" s="39" t="s">
        <v>18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12</v>
      </c>
      <c r="D69" s="34">
        <v>7</v>
      </c>
      <c r="E69" s="38">
        <v>142.36000000000001</v>
      </c>
      <c r="F69" s="39" t="s">
        <v>18</v>
      </c>
      <c r="G69" s="40" t="s">
        <v>19</v>
      </c>
    </row>
    <row r="70" spans="1:7">
      <c r="A70" s="35">
        <v>44951</v>
      </c>
      <c r="B70" s="36">
        <v>0.41183159722222229</v>
      </c>
      <c r="C70" s="37" t="s">
        <v>12</v>
      </c>
      <c r="D70" s="34">
        <v>30</v>
      </c>
      <c r="E70" s="38">
        <v>142.36000000000001</v>
      </c>
      <c r="F70" s="39" t="s">
        <v>18</v>
      </c>
      <c r="G70" s="40" t="s">
        <v>19</v>
      </c>
    </row>
    <row r="71" spans="1:7">
      <c r="A71" s="35">
        <v>44951</v>
      </c>
      <c r="B71" s="36">
        <v>0.41183159722222229</v>
      </c>
      <c r="C71" s="37" t="s">
        <v>12</v>
      </c>
      <c r="D71" s="34">
        <v>30</v>
      </c>
      <c r="E71" s="38">
        <v>142.36000000000001</v>
      </c>
      <c r="F71" s="39" t="s">
        <v>18</v>
      </c>
      <c r="G71" s="40" t="s">
        <v>19</v>
      </c>
    </row>
    <row r="72" spans="1:7">
      <c r="A72" s="35">
        <v>44951</v>
      </c>
      <c r="B72" s="36">
        <v>0.41183159722222229</v>
      </c>
      <c r="C72" s="37" t="s">
        <v>12</v>
      </c>
      <c r="D72" s="34">
        <v>33</v>
      </c>
      <c r="E72" s="38">
        <v>142.36000000000001</v>
      </c>
      <c r="F72" s="39" t="s">
        <v>18</v>
      </c>
      <c r="G72" s="40" t="s">
        <v>19</v>
      </c>
    </row>
    <row r="73" spans="1:7">
      <c r="A73" s="35">
        <v>44951</v>
      </c>
      <c r="B73" s="36">
        <v>0.41183159722222229</v>
      </c>
      <c r="C73" s="37" t="s">
        <v>12</v>
      </c>
      <c r="D73" s="34">
        <v>100</v>
      </c>
      <c r="E73" s="38">
        <v>142.36000000000001</v>
      </c>
      <c r="F73" s="39" t="s">
        <v>18</v>
      </c>
      <c r="G73" s="40" t="s">
        <v>19</v>
      </c>
    </row>
    <row r="74" spans="1:7">
      <c r="A74" s="35">
        <v>44951</v>
      </c>
      <c r="B74" s="36">
        <v>0.41183159722222229</v>
      </c>
      <c r="C74" s="37" t="s">
        <v>12</v>
      </c>
      <c r="D74" s="34">
        <v>4</v>
      </c>
      <c r="E74" s="38">
        <v>142.35</v>
      </c>
      <c r="F74" s="39" t="s">
        <v>18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12</v>
      </c>
      <c r="D75" s="34">
        <v>13</v>
      </c>
      <c r="E75" s="38">
        <v>142.37</v>
      </c>
      <c r="F75" s="39" t="s">
        <v>18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12</v>
      </c>
      <c r="D76" s="34">
        <v>36</v>
      </c>
      <c r="E76" s="38">
        <v>142.35</v>
      </c>
      <c r="F76" s="39" t="s">
        <v>18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12</v>
      </c>
      <c r="D77" s="34">
        <v>60</v>
      </c>
      <c r="E77" s="38">
        <v>142.35</v>
      </c>
      <c r="F77" s="39" t="s">
        <v>18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12</v>
      </c>
      <c r="D78" s="34">
        <v>87</v>
      </c>
      <c r="E78" s="38">
        <v>142.37</v>
      </c>
      <c r="F78" s="39" t="s">
        <v>18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12</v>
      </c>
      <c r="D79" s="34">
        <v>100</v>
      </c>
      <c r="E79" s="38">
        <v>142.35</v>
      </c>
      <c r="F79" s="39" t="s">
        <v>18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12</v>
      </c>
      <c r="D80" s="34">
        <v>100</v>
      </c>
      <c r="E80" s="38">
        <v>142.37</v>
      </c>
      <c r="F80" s="39" t="s">
        <v>18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12</v>
      </c>
      <c r="D81" s="34">
        <v>100</v>
      </c>
      <c r="E81" s="38">
        <v>142.44999999999999</v>
      </c>
      <c r="F81" s="39" t="s">
        <v>18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12</v>
      </c>
      <c r="D82" s="34">
        <v>100</v>
      </c>
      <c r="E82" s="38">
        <v>142.46</v>
      </c>
      <c r="F82" s="39" t="s">
        <v>18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12</v>
      </c>
      <c r="D83" s="34">
        <v>2</v>
      </c>
      <c r="E83" s="38">
        <v>142.58000000000001</v>
      </c>
      <c r="F83" s="39" t="s">
        <v>18</v>
      </c>
      <c r="G83" s="40" t="s">
        <v>19</v>
      </c>
    </row>
    <row r="84" spans="1:7">
      <c r="A84" s="35">
        <v>44951</v>
      </c>
      <c r="B84" s="36">
        <v>0.41421215277777779</v>
      </c>
      <c r="C84" s="37" t="s">
        <v>12</v>
      </c>
      <c r="D84" s="34">
        <v>13</v>
      </c>
      <c r="E84" s="38">
        <v>142.58000000000001</v>
      </c>
      <c r="F84" s="39" t="s">
        <v>18</v>
      </c>
      <c r="G84" s="40" t="s">
        <v>19</v>
      </c>
    </row>
    <row r="85" spans="1:7">
      <c r="A85" s="35">
        <v>44951</v>
      </c>
      <c r="B85" s="36">
        <v>0.41421215277777779</v>
      </c>
      <c r="C85" s="37" t="s">
        <v>12</v>
      </c>
      <c r="D85" s="34">
        <v>15</v>
      </c>
      <c r="E85" s="38">
        <v>142.58000000000001</v>
      </c>
      <c r="F85" s="39" t="s">
        <v>18</v>
      </c>
      <c r="G85" s="40" t="s">
        <v>19</v>
      </c>
    </row>
    <row r="86" spans="1:7">
      <c r="A86" s="35">
        <v>44951</v>
      </c>
      <c r="B86" s="36">
        <v>0.41421215277777779</v>
      </c>
      <c r="C86" s="37" t="s">
        <v>12</v>
      </c>
      <c r="D86" s="34">
        <v>23</v>
      </c>
      <c r="E86" s="38">
        <v>142.58000000000001</v>
      </c>
      <c r="F86" s="39" t="s">
        <v>18</v>
      </c>
      <c r="G86" s="40" t="s">
        <v>19</v>
      </c>
    </row>
    <row r="87" spans="1:7">
      <c r="A87" s="35">
        <v>44951</v>
      </c>
      <c r="B87" s="36">
        <v>0.41421215277777779</v>
      </c>
      <c r="C87" s="37" t="s">
        <v>12</v>
      </c>
      <c r="D87" s="34">
        <v>60</v>
      </c>
      <c r="E87" s="38">
        <v>142.58000000000001</v>
      </c>
      <c r="F87" s="39" t="s">
        <v>18</v>
      </c>
      <c r="G87" s="40" t="s">
        <v>19</v>
      </c>
    </row>
    <row r="88" spans="1:7">
      <c r="A88" s="35">
        <v>44951</v>
      </c>
      <c r="B88" s="36">
        <v>0.41421215277777779</v>
      </c>
      <c r="C88" s="37" t="s">
        <v>12</v>
      </c>
      <c r="D88" s="34">
        <v>87</v>
      </c>
      <c r="E88" s="38">
        <v>142.58000000000001</v>
      </c>
      <c r="F88" s="39" t="s">
        <v>18</v>
      </c>
      <c r="G88" s="40" t="s">
        <v>19</v>
      </c>
    </row>
    <row r="89" spans="1:7">
      <c r="A89" s="35">
        <v>44951</v>
      </c>
      <c r="B89" s="36">
        <v>0.41421215277777779</v>
      </c>
      <c r="C89" s="37" t="s">
        <v>12</v>
      </c>
      <c r="D89" s="34">
        <v>100</v>
      </c>
      <c r="E89" s="38">
        <v>142.57</v>
      </c>
      <c r="F89" s="39" t="s">
        <v>18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12</v>
      </c>
      <c r="D90" s="34">
        <v>100</v>
      </c>
      <c r="E90" s="38">
        <v>142.59</v>
      </c>
      <c r="F90" s="39" t="s">
        <v>18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12</v>
      </c>
      <c r="D91" s="34">
        <v>3</v>
      </c>
      <c r="E91" s="38">
        <v>142.57</v>
      </c>
      <c r="F91" s="39" t="s">
        <v>18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12</v>
      </c>
      <c r="D92" s="34">
        <v>20</v>
      </c>
      <c r="E92" s="38">
        <v>142.59</v>
      </c>
      <c r="F92" s="39" t="s">
        <v>18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12</v>
      </c>
      <c r="D93" s="34">
        <v>36</v>
      </c>
      <c r="E93" s="38">
        <v>142.57</v>
      </c>
      <c r="F93" s="39" t="s">
        <v>18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12</v>
      </c>
      <c r="D94" s="34">
        <v>40</v>
      </c>
      <c r="E94" s="38">
        <v>142.59</v>
      </c>
      <c r="F94" s="39" t="s">
        <v>18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12</v>
      </c>
      <c r="D95" s="34">
        <v>40</v>
      </c>
      <c r="E95" s="38">
        <v>142.59</v>
      </c>
      <c r="F95" s="39" t="s">
        <v>18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12</v>
      </c>
      <c r="D96" s="34">
        <v>40</v>
      </c>
      <c r="E96" s="38">
        <v>142.59</v>
      </c>
      <c r="F96" s="39" t="s">
        <v>18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12</v>
      </c>
      <c r="D97" s="34">
        <v>44</v>
      </c>
      <c r="E97" s="38">
        <v>142.57</v>
      </c>
      <c r="F97" s="39" t="s">
        <v>18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12</v>
      </c>
      <c r="D98" s="34">
        <v>53</v>
      </c>
      <c r="E98" s="38">
        <v>142.57</v>
      </c>
      <c r="F98" s="39" t="s">
        <v>18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12</v>
      </c>
      <c r="D99" s="34">
        <v>60</v>
      </c>
      <c r="E99" s="38">
        <v>142.59</v>
      </c>
      <c r="F99" s="39" t="s">
        <v>18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12</v>
      </c>
      <c r="D100" s="34">
        <v>64</v>
      </c>
      <c r="E100" s="38">
        <v>142.57</v>
      </c>
      <c r="F100" s="39" t="s">
        <v>18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12</v>
      </c>
      <c r="D101" s="34">
        <v>1</v>
      </c>
      <c r="E101" s="38">
        <v>142.29</v>
      </c>
      <c r="F101" s="39" t="s">
        <v>18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12</v>
      </c>
      <c r="D102" s="34">
        <v>99</v>
      </c>
      <c r="E102" s="38">
        <v>142.29</v>
      </c>
      <c r="F102" s="39" t="s">
        <v>18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12</v>
      </c>
      <c r="D103" s="34">
        <v>100</v>
      </c>
      <c r="E103" s="38">
        <v>142.30000000000001</v>
      </c>
      <c r="F103" s="39" t="s">
        <v>18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12</v>
      </c>
      <c r="D104" s="34">
        <v>100</v>
      </c>
      <c r="E104" s="38">
        <v>142.36000000000001</v>
      </c>
      <c r="F104" s="39" t="s">
        <v>18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12</v>
      </c>
      <c r="D105" s="34">
        <v>60</v>
      </c>
      <c r="E105" s="38">
        <v>142.24</v>
      </c>
      <c r="F105" s="39" t="s">
        <v>18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12</v>
      </c>
      <c r="D106" s="34">
        <v>100</v>
      </c>
      <c r="E106" s="38">
        <v>142.22999999999999</v>
      </c>
      <c r="F106" s="39" t="s">
        <v>18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12</v>
      </c>
      <c r="D107" s="34">
        <v>100</v>
      </c>
      <c r="E107" s="38">
        <v>142.22999999999999</v>
      </c>
      <c r="F107" s="39" t="s">
        <v>18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12</v>
      </c>
      <c r="D108" s="34">
        <v>100</v>
      </c>
      <c r="E108" s="38">
        <v>142.22999999999999</v>
      </c>
      <c r="F108" s="39" t="s">
        <v>18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12</v>
      </c>
      <c r="D109" s="34">
        <v>100</v>
      </c>
      <c r="E109" s="38">
        <v>142.22999999999999</v>
      </c>
      <c r="F109" s="39" t="s">
        <v>18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12</v>
      </c>
      <c r="D110" s="34">
        <v>100</v>
      </c>
      <c r="E110" s="38">
        <v>142.22999999999999</v>
      </c>
      <c r="F110" s="39" t="s">
        <v>18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12</v>
      </c>
      <c r="D111" s="34">
        <v>100</v>
      </c>
      <c r="E111" s="38">
        <v>142.22999999999999</v>
      </c>
      <c r="F111" s="39" t="s">
        <v>18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12</v>
      </c>
      <c r="D112" s="34">
        <v>15</v>
      </c>
      <c r="E112" s="38">
        <v>142.22</v>
      </c>
      <c r="F112" s="39" t="s">
        <v>18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12</v>
      </c>
      <c r="D113" s="34">
        <v>25</v>
      </c>
      <c r="E113" s="38">
        <v>142.22</v>
      </c>
      <c r="F113" s="39" t="s">
        <v>18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12</v>
      </c>
      <c r="D114" s="34">
        <v>60</v>
      </c>
      <c r="E114" s="38">
        <v>142.22</v>
      </c>
      <c r="F114" s="39" t="s">
        <v>18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12</v>
      </c>
      <c r="D115" s="34">
        <v>100</v>
      </c>
      <c r="E115" s="38">
        <v>142.22</v>
      </c>
      <c r="F115" s="39" t="s">
        <v>18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12</v>
      </c>
      <c r="D116" s="34">
        <v>100</v>
      </c>
      <c r="E116" s="38">
        <v>142.21</v>
      </c>
      <c r="F116" s="39" t="s">
        <v>18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12</v>
      </c>
      <c r="D117" s="34">
        <v>100</v>
      </c>
      <c r="E117" s="38">
        <v>142.21</v>
      </c>
      <c r="F117" s="39" t="s">
        <v>18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12</v>
      </c>
      <c r="D118" s="34">
        <v>100</v>
      </c>
      <c r="E118" s="38">
        <v>142.21</v>
      </c>
      <c r="F118" s="39" t="s">
        <v>18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12</v>
      </c>
      <c r="D119" s="34">
        <v>30</v>
      </c>
      <c r="E119" s="38">
        <v>142.63</v>
      </c>
      <c r="F119" s="39" t="s">
        <v>18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12</v>
      </c>
      <c r="D120" s="34">
        <v>70</v>
      </c>
      <c r="E120" s="38">
        <v>142.63</v>
      </c>
      <c r="F120" s="39" t="s">
        <v>18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12</v>
      </c>
      <c r="D121" s="34">
        <v>100</v>
      </c>
      <c r="E121" s="38">
        <v>142.63</v>
      </c>
      <c r="F121" s="39" t="s">
        <v>18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12</v>
      </c>
      <c r="D122" s="34">
        <v>100</v>
      </c>
      <c r="E122" s="38">
        <v>142.54</v>
      </c>
      <c r="F122" s="39" t="s">
        <v>18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12</v>
      </c>
      <c r="D123" s="34">
        <v>100</v>
      </c>
      <c r="E123" s="38">
        <v>142.54</v>
      </c>
      <c r="F123" s="39" t="s">
        <v>18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12</v>
      </c>
      <c r="D124" s="34">
        <v>100</v>
      </c>
      <c r="E124" s="38">
        <v>142.54</v>
      </c>
      <c r="F124" s="39" t="s">
        <v>18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12</v>
      </c>
      <c r="D125" s="34">
        <v>100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12</v>
      </c>
      <c r="D126" s="34">
        <v>30</v>
      </c>
      <c r="E126" s="38">
        <v>142.53</v>
      </c>
      <c r="F126" s="39" t="s">
        <v>18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12</v>
      </c>
      <c r="D127" s="34">
        <v>70</v>
      </c>
      <c r="E127" s="38">
        <v>142.53</v>
      </c>
      <c r="F127" s="39" t="s">
        <v>18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12</v>
      </c>
      <c r="D128" s="34">
        <v>10</v>
      </c>
      <c r="E128" s="38">
        <v>142.55000000000001</v>
      </c>
      <c r="F128" s="39" t="s">
        <v>18</v>
      </c>
      <c r="G128" s="40" t="s">
        <v>20</v>
      </c>
    </row>
    <row r="129" spans="1:7">
      <c r="A129" s="35">
        <v>44951</v>
      </c>
      <c r="B129" s="36">
        <v>0.42974641203703712</v>
      </c>
      <c r="C129" s="37" t="s">
        <v>12</v>
      </c>
      <c r="D129" s="34">
        <v>10</v>
      </c>
      <c r="E129" s="38">
        <v>142.55000000000001</v>
      </c>
      <c r="F129" s="39" t="s">
        <v>18</v>
      </c>
      <c r="G129" s="40" t="s">
        <v>20</v>
      </c>
    </row>
    <row r="130" spans="1:7">
      <c r="A130" s="35">
        <v>44951</v>
      </c>
      <c r="B130" s="36">
        <v>0.42974641203703712</v>
      </c>
      <c r="C130" s="37" t="s">
        <v>12</v>
      </c>
      <c r="D130" s="34">
        <v>80</v>
      </c>
      <c r="E130" s="38">
        <v>142.55000000000001</v>
      </c>
      <c r="F130" s="39" t="s">
        <v>18</v>
      </c>
      <c r="G130" s="40" t="s">
        <v>20</v>
      </c>
    </row>
    <row r="131" spans="1:7">
      <c r="A131" s="35">
        <v>44951</v>
      </c>
      <c r="B131" s="36">
        <v>0.43101365740740749</v>
      </c>
      <c r="C131" s="37" t="s">
        <v>12</v>
      </c>
      <c r="D131" s="34">
        <v>46</v>
      </c>
      <c r="E131" s="38">
        <v>142.5</v>
      </c>
      <c r="F131" s="39" t="s">
        <v>18</v>
      </c>
      <c r="G131" s="40" t="s">
        <v>19</v>
      </c>
    </row>
    <row r="132" spans="1:7">
      <c r="A132" s="35">
        <v>44951</v>
      </c>
      <c r="B132" s="36">
        <v>0.43101365740740749</v>
      </c>
      <c r="C132" s="37" t="s">
        <v>12</v>
      </c>
      <c r="D132" s="34">
        <v>54</v>
      </c>
      <c r="E132" s="38">
        <v>142.5</v>
      </c>
      <c r="F132" s="39" t="s">
        <v>18</v>
      </c>
      <c r="G132" s="40" t="s">
        <v>19</v>
      </c>
    </row>
    <row r="133" spans="1:7">
      <c r="A133" s="35">
        <v>44951</v>
      </c>
      <c r="B133" s="36">
        <v>0.43118298611111117</v>
      </c>
      <c r="C133" s="37" t="s">
        <v>12</v>
      </c>
      <c r="D133" s="34">
        <v>3</v>
      </c>
      <c r="E133" s="38">
        <v>142.41999999999999</v>
      </c>
      <c r="F133" s="39" t="s">
        <v>18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12</v>
      </c>
      <c r="D134" s="34">
        <v>6</v>
      </c>
      <c r="E134" s="38">
        <v>142.41999999999999</v>
      </c>
      <c r="F134" s="39" t="s">
        <v>18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12</v>
      </c>
      <c r="D135" s="34">
        <v>7</v>
      </c>
      <c r="E135" s="38">
        <v>142.41999999999999</v>
      </c>
      <c r="F135" s="39" t="s">
        <v>18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12</v>
      </c>
      <c r="D136" s="34">
        <v>8</v>
      </c>
      <c r="E136" s="38">
        <v>142.41999999999999</v>
      </c>
      <c r="F136" s="39" t="s">
        <v>18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12</v>
      </c>
      <c r="D137" s="34">
        <v>11</v>
      </c>
      <c r="E137" s="38">
        <v>142.41999999999999</v>
      </c>
      <c r="F137" s="39" t="s">
        <v>18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12</v>
      </c>
      <c r="D138" s="34">
        <v>15</v>
      </c>
      <c r="E138" s="38">
        <v>142.41999999999999</v>
      </c>
      <c r="F138" s="39" t="s">
        <v>18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12</v>
      </c>
      <c r="D139" s="34">
        <v>21</v>
      </c>
      <c r="E139" s="38">
        <v>142.41999999999999</v>
      </c>
      <c r="F139" s="39" t="s">
        <v>18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12</v>
      </c>
      <c r="D140" s="34">
        <v>29</v>
      </c>
      <c r="E140" s="38">
        <v>142.41999999999999</v>
      </c>
      <c r="F140" s="39" t="s">
        <v>18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12</v>
      </c>
      <c r="D141" s="34">
        <v>38</v>
      </c>
      <c r="E141" s="38">
        <v>142.41</v>
      </c>
      <c r="F141" s="39" t="s">
        <v>18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12</v>
      </c>
      <c r="D142" s="34">
        <v>62</v>
      </c>
      <c r="E142" s="38">
        <v>142.41</v>
      </c>
      <c r="F142" s="39" t="s">
        <v>18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12</v>
      </c>
      <c r="D143" s="34">
        <v>100</v>
      </c>
      <c r="E143" s="38">
        <v>142.41</v>
      </c>
      <c r="F143" s="39" t="s">
        <v>18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12</v>
      </c>
      <c r="D144" s="34">
        <v>21</v>
      </c>
      <c r="E144" s="38">
        <v>142.41</v>
      </c>
      <c r="F144" s="39" t="s">
        <v>18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12</v>
      </c>
      <c r="D145" s="34">
        <v>100</v>
      </c>
      <c r="E145" s="38">
        <v>142.41</v>
      </c>
      <c r="F145" s="39" t="s">
        <v>18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12</v>
      </c>
      <c r="D146" s="34">
        <v>17</v>
      </c>
      <c r="E146" s="38">
        <v>142.4</v>
      </c>
      <c r="F146" s="39" t="s">
        <v>18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12</v>
      </c>
      <c r="D147" s="34">
        <v>79</v>
      </c>
      <c r="E147" s="38">
        <v>142.41</v>
      </c>
      <c r="F147" s="39" t="s">
        <v>18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12</v>
      </c>
      <c r="D148" s="34">
        <v>83</v>
      </c>
      <c r="E148" s="38">
        <v>142.4</v>
      </c>
      <c r="F148" s="39" t="s">
        <v>18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12</v>
      </c>
      <c r="D149" s="34">
        <v>60</v>
      </c>
      <c r="E149" s="38">
        <v>142.19</v>
      </c>
      <c r="F149" s="39" t="s">
        <v>18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12</v>
      </c>
      <c r="D150" s="34">
        <v>10</v>
      </c>
      <c r="E150" s="38">
        <v>142.19</v>
      </c>
      <c r="F150" s="39" t="s">
        <v>18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12</v>
      </c>
      <c r="D151" s="34">
        <v>30</v>
      </c>
      <c r="E151" s="38">
        <v>142.19</v>
      </c>
      <c r="F151" s="39" t="s">
        <v>18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12</v>
      </c>
      <c r="D152" s="34">
        <v>100</v>
      </c>
      <c r="E152" s="38">
        <v>142.16999999999999</v>
      </c>
      <c r="F152" s="39" t="s">
        <v>18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12</v>
      </c>
      <c r="D153" s="34">
        <v>100</v>
      </c>
      <c r="E153" s="38">
        <v>142.18</v>
      </c>
      <c r="F153" s="39" t="s">
        <v>18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12</v>
      </c>
      <c r="D154" s="34">
        <v>100</v>
      </c>
      <c r="E154" s="38">
        <v>142.16999999999999</v>
      </c>
      <c r="F154" s="39" t="s">
        <v>18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12</v>
      </c>
      <c r="D155" s="34">
        <v>62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12</v>
      </c>
      <c r="D156" s="34">
        <v>100</v>
      </c>
      <c r="E156" s="38">
        <v>142.71</v>
      </c>
      <c r="F156" s="39" t="s">
        <v>18</v>
      </c>
      <c r="G156" s="40" t="s">
        <v>19</v>
      </c>
    </row>
    <row r="157" spans="1:7">
      <c r="A157" s="35">
        <v>44951</v>
      </c>
      <c r="B157" s="36">
        <v>0.43772187500000004</v>
      </c>
      <c r="C157" s="37" t="s">
        <v>12</v>
      </c>
      <c r="D157" s="34">
        <v>38</v>
      </c>
      <c r="E157" s="38">
        <v>142.72999999999999</v>
      </c>
      <c r="F157" s="39" t="s">
        <v>18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12</v>
      </c>
      <c r="D158" s="34">
        <v>1</v>
      </c>
      <c r="E158" s="38">
        <v>142.66</v>
      </c>
      <c r="F158" s="39" t="s">
        <v>18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12</v>
      </c>
      <c r="D159" s="34">
        <v>35</v>
      </c>
      <c r="E159" s="38">
        <v>142.66</v>
      </c>
      <c r="F159" s="39" t="s">
        <v>18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12</v>
      </c>
      <c r="D160" s="34">
        <v>40</v>
      </c>
      <c r="E160" s="38">
        <v>142.66</v>
      </c>
      <c r="F160" s="39" t="s">
        <v>18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12</v>
      </c>
      <c r="D161" s="34">
        <v>65</v>
      </c>
      <c r="E161" s="38">
        <v>142.66</v>
      </c>
      <c r="F161" s="39" t="s">
        <v>18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12</v>
      </c>
      <c r="D162" s="34">
        <v>41</v>
      </c>
      <c r="E162" s="38">
        <v>142.66</v>
      </c>
      <c r="F162" s="39" t="s">
        <v>18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12</v>
      </c>
      <c r="D163" s="34">
        <v>59</v>
      </c>
      <c r="E163" s="38">
        <v>142.66</v>
      </c>
      <c r="F163" s="39" t="s">
        <v>18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12</v>
      </c>
      <c r="D164" s="34">
        <v>59</v>
      </c>
      <c r="E164" s="38">
        <v>142.66</v>
      </c>
      <c r="F164" s="39" t="s">
        <v>18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12</v>
      </c>
      <c r="D165" s="34">
        <v>100</v>
      </c>
      <c r="E165" s="38">
        <v>142.65</v>
      </c>
      <c r="F165" s="39" t="s">
        <v>18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12</v>
      </c>
      <c r="D166" s="34">
        <v>100</v>
      </c>
      <c r="E166" s="38">
        <v>142.63999999999999</v>
      </c>
      <c r="F166" s="39" t="s">
        <v>18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12</v>
      </c>
      <c r="D167" s="34">
        <v>100</v>
      </c>
      <c r="E167" s="38">
        <v>142.63999999999999</v>
      </c>
      <c r="F167" s="39" t="s">
        <v>18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12</v>
      </c>
      <c r="D168" s="34">
        <v>3</v>
      </c>
      <c r="E168" s="38">
        <v>142.56</v>
      </c>
      <c r="F168" s="39" t="s">
        <v>18</v>
      </c>
      <c r="G168" s="40" t="s">
        <v>19</v>
      </c>
    </row>
    <row r="169" spans="1:7">
      <c r="A169" s="35">
        <v>44951</v>
      </c>
      <c r="B169" s="36">
        <v>0.44071215277777775</v>
      </c>
      <c r="C169" s="37" t="s">
        <v>12</v>
      </c>
      <c r="D169" s="34">
        <v>97</v>
      </c>
      <c r="E169" s="38">
        <v>142.56</v>
      </c>
      <c r="F169" s="39" t="s">
        <v>18</v>
      </c>
      <c r="G169" s="40" t="s">
        <v>19</v>
      </c>
    </row>
    <row r="170" spans="1:7">
      <c r="A170" s="35">
        <v>44951</v>
      </c>
      <c r="B170" s="36">
        <v>0.44071215277777775</v>
      </c>
      <c r="C170" s="37" t="s">
        <v>12</v>
      </c>
      <c r="D170" s="34">
        <v>100</v>
      </c>
      <c r="E170" s="38">
        <v>142.56</v>
      </c>
      <c r="F170" s="39" t="s">
        <v>18</v>
      </c>
      <c r="G170" s="40" t="s">
        <v>19</v>
      </c>
    </row>
    <row r="171" spans="1:7">
      <c r="A171" s="35">
        <v>44951</v>
      </c>
      <c r="B171" s="36">
        <v>0.44071238425925929</v>
      </c>
      <c r="C171" s="37" t="s">
        <v>12</v>
      </c>
      <c r="D171" s="34">
        <v>100</v>
      </c>
      <c r="E171" s="38">
        <v>142.55000000000001</v>
      </c>
      <c r="F171" s="39" t="s">
        <v>18</v>
      </c>
      <c r="G171" s="40" t="s">
        <v>20</v>
      </c>
    </row>
    <row r="172" spans="1:7">
      <c r="A172" s="35">
        <v>44951</v>
      </c>
      <c r="B172" s="36">
        <v>0.44243888888888894</v>
      </c>
      <c r="C172" s="37" t="s">
        <v>12</v>
      </c>
      <c r="D172" s="34">
        <v>5</v>
      </c>
      <c r="E172" s="38">
        <v>142.44</v>
      </c>
      <c r="F172" s="39" t="s">
        <v>18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12</v>
      </c>
      <c r="D173" s="34">
        <v>5</v>
      </c>
      <c r="E173" s="38">
        <v>142.44</v>
      </c>
      <c r="F173" s="39" t="s">
        <v>18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12</v>
      </c>
      <c r="D174" s="34">
        <v>20</v>
      </c>
      <c r="E174" s="38">
        <v>142.44</v>
      </c>
      <c r="F174" s="39" t="s">
        <v>18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12</v>
      </c>
      <c r="D175" s="34">
        <v>25</v>
      </c>
      <c r="E175" s="38">
        <v>142.44</v>
      </c>
      <c r="F175" s="39" t="s">
        <v>18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12</v>
      </c>
      <c r="D176" s="34">
        <v>25</v>
      </c>
      <c r="E176" s="38">
        <v>142.44</v>
      </c>
      <c r="F176" s="39" t="s">
        <v>18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12</v>
      </c>
      <c r="D177" s="34">
        <v>25</v>
      </c>
      <c r="E177" s="38">
        <v>142.44</v>
      </c>
      <c r="F177" s="39" t="s">
        <v>18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12</v>
      </c>
      <c r="D178" s="34">
        <v>25</v>
      </c>
      <c r="E178" s="38">
        <v>142.44</v>
      </c>
      <c r="F178" s="39" t="s">
        <v>18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12</v>
      </c>
      <c r="D179" s="34">
        <v>75</v>
      </c>
      <c r="E179" s="38">
        <v>142.44</v>
      </c>
      <c r="F179" s="39" t="s">
        <v>18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12</v>
      </c>
      <c r="D180" s="34">
        <v>25</v>
      </c>
      <c r="E180" s="38">
        <v>142.44</v>
      </c>
      <c r="F180" s="39" t="s">
        <v>18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12</v>
      </c>
      <c r="D181" s="34">
        <v>70</v>
      </c>
      <c r="E181" s="38">
        <v>142.44</v>
      </c>
      <c r="F181" s="39" t="s">
        <v>18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12</v>
      </c>
      <c r="D182" s="34">
        <v>25</v>
      </c>
      <c r="E182" s="38">
        <v>142.63</v>
      </c>
      <c r="F182" s="39" t="s">
        <v>18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12</v>
      </c>
      <c r="D183" s="34">
        <v>75</v>
      </c>
      <c r="E183" s="38">
        <v>142.63</v>
      </c>
      <c r="F183" s="39" t="s">
        <v>18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12</v>
      </c>
      <c r="D184" s="34">
        <v>13</v>
      </c>
      <c r="E184" s="38">
        <v>142.51</v>
      </c>
      <c r="F184" s="39" t="s">
        <v>18</v>
      </c>
      <c r="G184" s="40" t="s">
        <v>19</v>
      </c>
    </row>
    <row r="185" spans="1:7">
      <c r="A185" s="35">
        <v>44951</v>
      </c>
      <c r="B185" s="36">
        <v>0.44923240740740744</v>
      </c>
      <c r="C185" s="37" t="s">
        <v>12</v>
      </c>
      <c r="D185" s="34">
        <v>87</v>
      </c>
      <c r="E185" s="38">
        <v>142.51</v>
      </c>
      <c r="F185" s="39" t="s">
        <v>18</v>
      </c>
      <c r="G185" s="40" t="s">
        <v>19</v>
      </c>
    </row>
    <row r="186" spans="1:7">
      <c r="A186" s="35">
        <v>44951</v>
      </c>
      <c r="B186" s="36">
        <v>0.44923240740740744</v>
      </c>
      <c r="C186" s="37" t="s">
        <v>12</v>
      </c>
      <c r="D186" s="34">
        <v>100</v>
      </c>
      <c r="E186" s="38">
        <v>142.51</v>
      </c>
      <c r="F186" s="39" t="s">
        <v>18</v>
      </c>
      <c r="G186" s="40" t="s">
        <v>19</v>
      </c>
    </row>
    <row r="187" spans="1:7">
      <c r="A187" s="35">
        <v>44951</v>
      </c>
      <c r="B187" s="36">
        <v>0.44923240740740744</v>
      </c>
      <c r="C187" s="37" t="s">
        <v>12</v>
      </c>
      <c r="D187" s="34">
        <v>13</v>
      </c>
      <c r="E187" s="38">
        <v>142.52000000000001</v>
      </c>
      <c r="F187" s="39" t="s">
        <v>18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12</v>
      </c>
      <c r="D188" s="34">
        <v>87</v>
      </c>
      <c r="E188" s="38">
        <v>142.52000000000001</v>
      </c>
      <c r="F188" s="39" t="s">
        <v>18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12</v>
      </c>
      <c r="D189" s="34">
        <v>100</v>
      </c>
      <c r="E189" s="38">
        <v>142.52000000000001</v>
      </c>
      <c r="F189" s="39" t="s">
        <v>18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12</v>
      </c>
      <c r="D190" s="34">
        <v>25</v>
      </c>
      <c r="E190" s="38">
        <v>142.47999999999999</v>
      </c>
      <c r="F190" s="39" t="s">
        <v>18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12</v>
      </c>
      <c r="D191" s="34">
        <v>75</v>
      </c>
      <c r="E191" s="38">
        <v>142.47999999999999</v>
      </c>
      <c r="F191" s="39" t="s">
        <v>18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12</v>
      </c>
      <c r="D192" s="34">
        <v>35</v>
      </c>
      <c r="E192" s="38">
        <v>142.43</v>
      </c>
      <c r="F192" s="39" t="s">
        <v>18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12</v>
      </c>
      <c r="D193" s="34">
        <v>1</v>
      </c>
      <c r="E193" s="38">
        <v>142.43</v>
      </c>
      <c r="F193" s="39" t="s">
        <v>18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12</v>
      </c>
      <c r="D194" s="34">
        <v>1</v>
      </c>
      <c r="E194" s="38">
        <v>142.43</v>
      </c>
      <c r="F194" s="39" t="s">
        <v>18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12</v>
      </c>
      <c r="D195" s="34">
        <v>1</v>
      </c>
      <c r="E195" s="38">
        <v>142.43</v>
      </c>
      <c r="F195" s="39" t="s">
        <v>18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12</v>
      </c>
      <c r="D196" s="34">
        <v>1</v>
      </c>
      <c r="E196" s="38">
        <v>142.43</v>
      </c>
      <c r="F196" s="39" t="s">
        <v>18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12</v>
      </c>
      <c r="D197" s="34">
        <v>35</v>
      </c>
      <c r="E197" s="38">
        <v>142.43</v>
      </c>
      <c r="F197" s="39" t="s">
        <v>18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12</v>
      </c>
      <c r="D198" s="34">
        <v>41</v>
      </c>
      <c r="E198" s="38">
        <v>142.43</v>
      </c>
      <c r="F198" s="39" t="s">
        <v>18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12</v>
      </c>
      <c r="D199" s="34">
        <v>55</v>
      </c>
      <c r="E199" s="38">
        <v>142.43</v>
      </c>
      <c r="F199" s="39" t="s">
        <v>18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12</v>
      </c>
      <c r="D200" s="34">
        <v>165</v>
      </c>
      <c r="E200" s="38">
        <v>142.43</v>
      </c>
      <c r="F200" s="39" t="s">
        <v>18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12</v>
      </c>
      <c r="D201" s="34">
        <v>24</v>
      </c>
      <c r="E201" s="38">
        <v>142.34</v>
      </c>
      <c r="F201" s="39" t="s">
        <v>18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12</v>
      </c>
      <c r="D202" s="34">
        <v>76</v>
      </c>
      <c r="E202" s="38">
        <v>142.34</v>
      </c>
      <c r="F202" s="39" t="s">
        <v>18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12</v>
      </c>
      <c r="D203" s="34">
        <v>1</v>
      </c>
      <c r="E203" s="38">
        <v>142.34</v>
      </c>
      <c r="F203" s="39" t="s">
        <v>18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12</v>
      </c>
      <c r="D204" s="34">
        <v>10</v>
      </c>
      <c r="E204" s="38">
        <v>142.35</v>
      </c>
      <c r="F204" s="39" t="s">
        <v>18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12</v>
      </c>
      <c r="D205" s="34">
        <v>24</v>
      </c>
      <c r="E205" s="38">
        <v>142.34</v>
      </c>
      <c r="F205" s="39" t="s">
        <v>18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12</v>
      </c>
      <c r="D206" s="34">
        <v>48</v>
      </c>
      <c r="E206" s="38">
        <v>142.33000000000001</v>
      </c>
      <c r="F206" s="39" t="s">
        <v>18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12</v>
      </c>
      <c r="D207" s="34">
        <v>52</v>
      </c>
      <c r="E207" s="38">
        <v>142.33000000000001</v>
      </c>
      <c r="F207" s="39" t="s">
        <v>18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12</v>
      </c>
      <c r="D208" s="34">
        <v>75</v>
      </c>
      <c r="E208" s="38">
        <v>142.34</v>
      </c>
      <c r="F208" s="39" t="s">
        <v>18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12</v>
      </c>
      <c r="D209" s="34">
        <v>90</v>
      </c>
      <c r="E209" s="38">
        <v>142.35</v>
      </c>
      <c r="F209" s="39" t="s">
        <v>18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12</v>
      </c>
      <c r="D210" s="34">
        <v>100</v>
      </c>
      <c r="E210" s="38">
        <v>142.34</v>
      </c>
      <c r="F210" s="39" t="s">
        <v>18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12</v>
      </c>
      <c r="D211" s="34">
        <v>100</v>
      </c>
      <c r="E211" s="38">
        <v>142.35</v>
      </c>
      <c r="F211" s="39" t="s">
        <v>18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12</v>
      </c>
      <c r="D212" s="34">
        <v>100</v>
      </c>
      <c r="E212" s="38">
        <v>142.25</v>
      </c>
      <c r="F212" s="39" t="s">
        <v>18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12</v>
      </c>
      <c r="D213" s="34">
        <v>25</v>
      </c>
      <c r="E213" s="38">
        <v>142.18</v>
      </c>
      <c r="F213" s="39" t="s">
        <v>18</v>
      </c>
      <c r="G213" s="40" t="s">
        <v>19</v>
      </c>
    </row>
    <row r="214" spans="1:7">
      <c r="A214" s="35">
        <v>44951</v>
      </c>
      <c r="B214" s="36">
        <v>0.46564583333333331</v>
      </c>
      <c r="C214" s="37" t="s">
        <v>12</v>
      </c>
      <c r="D214" s="34">
        <v>30</v>
      </c>
      <c r="E214" s="38">
        <v>142.18</v>
      </c>
      <c r="F214" s="39" t="s">
        <v>18</v>
      </c>
      <c r="G214" s="40" t="s">
        <v>19</v>
      </c>
    </row>
    <row r="215" spans="1:7">
      <c r="A215" s="35">
        <v>44951</v>
      </c>
      <c r="B215" s="36">
        <v>0.46564583333333331</v>
      </c>
      <c r="C215" s="37" t="s">
        <v>12</v>
      </c>
      <c r="D215" s="34">
        <v>45</v>
      </c>
      <c r="E215" s="38">
        <v>142.18</v>
      </c>
      <c r="F215" s="39" t="s">
        <v>18</v>
      </c>
      <c r="G215" s="40" t="s">
        <v>19</v>
      </c>
    </row>
    <row r="216" spans="1:7">
      <c r="A216" s="35">
        <v>44951</v>
      </c>
      <c r="B216" s="36">
        <v>0.47066319444444449</v>
      </c>
      <c r="C216" s="37" t="s">
        <v>12</v>
      </c>
      <c r="D216" s="34">
        <v>45</v>
      </c>
      <c r="E216" s="38">
        <v>142.74</v>
      </c>
      <c r="F216" s="39" t="s">
        <v>18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12</v>
      </c>
      <c r="D217" s="34">
        <v>100</v>
      </c>
      <c r="E217" s="38">
        <v>142.74</v>
      </c>
      <c r="F217" s="39" t="s">
        <v>18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12</v>
      </c>
      <c r="D218" s="34">
        <v>100</v>
      </c>
      <c r="E218" s="38">
        <v>142.74</v>
      </c>
      <c r="F218" s="39" t="s">
        <v>18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12</v>
      </c>
      <c r="D219" s="34">
        <v>55</v>
      </c>
      <c r="E219" s="38">
        <v>142.74</v>
      </c>
      <c r="F219" s="39" t="s">
        <v>18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12</v>
      </c>
      <c r="D220" s="34">
        <v>2</v>
      </c>
      <c r="E220" s="38">
        <v>142.87</v>
      </c>
      <c r="F220" s="39" t="s">
        <v>18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12</v>
      </c>
      <c r="D221" s="34">
        <v>100</v>
      </c>
      <c r="E221" s="38">
        <v>142.88</v>
      </c>
      <c r="F221" s="39" t="s">
        <v>18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12</v>
      </c>
      <c r="D222" s="34">
        <v>100</v>
      </c>
      <c r="E222" s="38">
        <v>142.88</v>
      </c>
      <c r="F222" s="39" t="s">
        <v>18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12</v>
      </c>
      <c r="D223" s="34">
        <v>98</v>
      </c>
      <c r="E223" s="38">
        <v>142.87</v>
      </c>
      <c r="F223" s="39" t="s">
        <v>18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12</v>
      </c>
      <c r="D224" s="34">
        <v>4</v>
      </c>
      <c r="E224" s="38">
        <v>142.82</v>
      </c>
      <c r="F224" s="39" t="s">
        <v>18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12</v>
      </c>
      <c r="D225" s="34">
        <v>4</v>
      </c>
      <c r="E225" s="38">
        <v>142.94999999999999</v>
      </c>
      <c r="F225" s="39" t="s">
        <v>18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12</v>
      </c>
      <c r="D226" s="34">
        <v>100</v>
      </c>
      <c r="E226" s="38">
        <v>142.94999999999999</v>
      </c>
      <c r="F226" s="39" t="s">
        <v>18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12</v>
      </c>
      <c r="D227" s="34">
        <v>100</v>
      </c>
      <c r="E227" s="38">
        <v>142.82</v>
      </c>
      <c r="F227" s="39" t="s">
        <v>18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12</v>
      </c>
      <c r="D228" s="34">
        <v>4</v>
      </c>
      <c r="E228" s="38">
        <v>142.82</v>
      </c>
      <c r="F228" s="39" t="s">
        <v>18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12</v>
      </c>
      <c r="D229" s="34">
        <v>96</v>
      </c>
      <c r="E229" s="38">
        <v>142.82</v>
      </c>
      <c r="F229" s="39" t="s">
        <v>18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12</v>
      </c>
      <c r="D230" s="34">
        <v>100</v>
      </c>
      <c r="E230" s="38">
        <v>142.82</v>
      </c>
      <c r="F230" s="39" t="s">
        <v>18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12</v>
      </c>
      <c r="D231" s="34">
        <v>8</v>
      </c>
      <c r="E231" s="38">
        <v>142.74</v>
      </c>
      <c r="F231" s="39" t="s">
        <v>18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12</v>
      </c>
      <c r="D232" s="34">
        <v>64</v>
      </c>
      <c r="E232" s="38">
        <v>142.74</v>
      </c>
      <c r="F232" s="39" t="s">
        <v>18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12</v>
      </c>
      <c r="D233" s="34">
        <v>100</v>
      </c>
      <c r="E233" s="38">
        <v>142.74</v>
      </c>
      <c r="F233" s="39" t="s">
        <v>18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12</v>
      </c>
      <c r="D234" s="34">
        <v>5</v>
      </c>
      <c r="E234" s="38">
        <v>142.74</v>
      </c>
      <c r="F234" s="39" t="s">
        <v>18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12</v>
      </c>
      <c r="D235" s="34">
        <v>87</v>
      </c>
      <c r="E235" s="38">
        <v>142.74</v>
      </c>
      <c r="F235" s="39" t="s">
        <v>18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12</v>
      </c>
      <c r="D236" s="34">
        <v>6</v>
      </c>
      <c r="E236" s="38">
        <v>142.82</v>
      </c>
      <c r="F236" s="39" t="s">
        <v>18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12</v>
      </c>
      <c r="D237" s="34">
        <v>40</v>
      </c>
      <c r="E237" s="38">
        <v>142.82</v>
      </c>
      <c r="F237" s="39" t="s">
        <v>18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12</v>
      </c>
      <c r="D238" s="34">
        <v>60</v>
      </c>
      <c r="E238" s="38">
        <v>142.82</v>
      </c>
      <c r="F238" s="39" t="s">
        <v>18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12</v>
      </c>
      <c r="D239" s="34">
        <v>94</v>
      </c>
      <c r="E239" s="38">
        <v>142.82</v>
      </c>
      <c r="F239" s="39" t="s">
        <v>18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12</v>
      </c>
      <c r="D240" s="34">
        <v>13</v>
      </c>
      <c r="E240" s="38">
        <v>142.72</v>
      </c>
      <c r="F240" s="39" t="s">
        <v>18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12</v>
      </c>
      <c r="D241" s="34">
        <v>42</v>
      </c>
      <c r="E241" s="38">
        <v>142.72</v>
      </c>
      <c r="F241" s="39" t="s">
        <v>18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12</v>
      </c>
      <c r="D242" s="34">
        <v>58</v>
      </c>
      <c r="E242" s="38">
        <v>142.72</v>
      </c>
      <c r="F242" s="39" t="s">
        <v>18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12</v>
      </c>
      <c r="D243" s="34">
        <v>100</v>
      </c>
      <c r="E243" s="38">
        <v>142.72</v>
      </c>
      <c r="F243" s="39" t="s">
        <v>18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12</v>
      </c>
      <c r="D244" s="34">
        <v>11</v>
      </c>
      <c r="E244" s="38">
        <v>142.72</v>
      </c>
      <c r="F244" s="39" t="s">
        <v>18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12</v>
      </c>
      <c r="D245" s="34">
        <v>42</v>
      </c>
      <c r="E245" s="38">
        <v>142.72</v>
      </c>
      <c r="F245" s="39" t="s">
        <v>18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12</v>
      </c>
      <c r="D246" s="34">
        <v>58</v>
      </c>
      <c r="E246" s="38">
        <v>142.72</v>
      </c>
      <c r="F246" s="39" t="s">
        <v>18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12</v>
      </c>
      <c r="D247" s="34">
        <v>89</v>
      </c>
      <c r="E247" s="38">
        <v>142.72</v>
      </c>
      <c r="F247" s="39" t="s">
        <v>18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12</v>
      </c>
      <c r="D248" s="34">
        <v>100</v>
      </c>
      <c r="E248" s="38">
        <v>142.72</v>
      </c>
      <c r="F248" s="39" t="s">
        <v>18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12</v>
      </c>
      <c r="D249" s="34">
        <v>87</v>
      </c>
      <c r="E249" s="38">
        <v>142.72</v>
      </c>
      <c r="F249" s="39" t="s">
        <v>18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12</v>
      </c>
      <c r="D250" s="34">
        <v>35</v>
      </c>
      <c r="E250" s="38">
        <v>142.72999999999999</v>
      </c>
      <c r="F250" s="39" t="s">
        <v>18</v>
      </c>
      <c r="G250" s="40" t="s">
        <v>19</v>
      </c>
    </row>
    <row r="251" spans="1:7">
      <c r="A251" s="35">
        <v>44951</v>
      </c>
      <c r="B251" s="36">
        <v>0.48283055555555565</v>
      </c>
      <c r="C251" s="37" t="s">
        <v>12</v>
      </c>
      <c r="D251" s="34">
        <v>65</v>
      </c>
      <c r="E251" s="38">
        <v>142.72999999999999</v>
      </c>
      <c r="F251" s="39" t="s">
        <v>18</v>
      </c>
      <c r="G251" s="40" t="s">
        <v>19</v>
      </c>
    </row>
    <row r="252" spans="1:7">
      <c r="A252" s="35">
        <v>44951</v>
      </c>
      <c r="B252" s="36">
        <v>0.48283055555555565</v>
      </c>
      <c r="C252" s="37" t="s">
        <v>12</v>
      </c>
      <c r="D252" s="34">
        <v>65</v>
      </c>
      <c r="E252" s="38">
        <v>142.72999999999999</v>
      </c>
      <c r="F252" s="39" t="s">
        <v>18</v>
      </c>
      <c r="G252" s="40" t="s">
        <v>19</v>
      </c>
    </row>
    <row r="253" spans="1:7">
      <c r="A253" s="35">
        <v>44951</v>
      </c>
      <c r="B253" s="36">
        <v>0.48283055555555565</v>
      </c>
      <c r="C253" s="37" t="s">
        <v>12</v>
      </c>
      <c r="D253" s="34">
        <v>35</v>
      </c>
      <c r="E253" s="38">
        <v>142.72999999999999</v>
      </c>
      <c r="F253" s="39" t="s">
        <v>18</v>
      </c>
      <c r="G253" s="40" t="s">
        <v>19</v>
      </c>
    </row>
    <row r="254" spans="1:7">
      <c r="A254" s="35">
        <v>44951</v>
      </c>
      <c r="B254" s="36">
        <v>0.48629305555555558</v>
      </c>
      <c r="C254" s="37" t="s">
        <v>12</v>
      </c>
      <c r="D254" s="34">
        <v>100</v>
      </c>
      <c r="E254" s="38">
        <v>143.26</v>
      </c>
      <c r="F254" s="39" t="s">
        <v>18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12</v>
      </c>
      <c r="D255" s="34">
        <v>100</v>
      </c>
      <c r="E255" s="38">
        <v>143.26</v>
      </c>
      <c r="F255" s="39" t="s">
        <v>18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12</v>
      </c>
      <c r="D256" s="34">
        <v>100</v>
      </c>
      <c r="E256" s="38">
        <v>143.1</v>
      </c>
      <c r="F256" s="39" t="s">
        <v>18</v>
      </c>
      <c r="G256" s="40" t="s">
        <v>19</v>
      </c>
    </row>
    <row r="257" spans="1:7">
      <c r="A257" s="35">
        <v>44951</v>
      </c>
      <c r="B257" s="36">
        <v>0.4876459490740741</v>
      </c>
      <c r="C257" s="37" t="s">
        <v>12</v>
      </c>
      <c r="D257" s="34">
        <v>100</v>
      </c>
      <c r="E257" s="38">
        <v>143.1</v>
      </c>
      <c r="F257" s="39" t="s">
        <v>18</v>
      </c>
      <c r="G257" s="40" t="s">
        <v>19</v>
      </c>
    </row>
    <row r="258" spans="1:7">
      <c r="A258" s="35">
        <v>44951</v>
      </c>
      <c r="B258" s="36">
        <v>0.4876459490740741</v>
      </c>
      <c r="C258" s="37" t="s">
        <v>12</v>
      </c>
      <c r="D258" s="34">
        <v>100</v>
      </c>
      <c r="E258" s="38">
        <v>143.12</v>
      </c>
      <c r="F258" s="39" t="s">
        <v>18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12</v>
      </c>
      <c r="D259" s="34">
        <v>100</v>
      </c>
      <c r="E259" s="38">
        <v>143.12</v>
      </c>
      <c r="F259" s="39" t="s">
        <v>18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12</v>
      </c>
      <c r="D260" s="34">
        <v>100</v>
      </c>
      <c r="E260" s="38">
        <v>143.11000000000001</v>
      </c>
      <c r="F260" s="39" t="s">
        <v>18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12</v>
      </c>
      <c r="D261" s="34">
        <v>69</v>
      </c>
      <c r="E261" s="38">
        <v>143.09</v>
      </c>
      <c r="F261" s="39" t="s">
        <v>18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12</v>
      </c>
      <c r="D262" s="34">
        <v>100</v>
      </c>
      <c r="E262" s="38">
        <v>143.11000000000001</v>
      </c>
      <c r="F262" s="39" t="s">
        <v>18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12</v>
      </c>
      <c r="D263" s="34">
        <v>100</v>
      </c>
      <c r="E263" s="38">
        <v>143.11000000000001</v>
      </c>
      <c r="F263" s="39" t="s">
        <v>18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12</v>
      </c>
      <c r="D264" s="34">
        <v>100</v>
      </c>
      <c r="E264" s="38">
        <v>143.11000000000001</v>
      </c>
      <c r="F264" s="39" t="s">
        <v>18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12</v>
      </c>
      <c r="D265" s="34">
        <v>100</v>
      </c>
      <c r="E265" s="38">
        <v>143.11000000000001</v>
      </c>
      <c r="F265" s="39" t="s">
        <v>18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12</v>
      </c>
      <c r="D266" s="34">
        <v>100</v>
      </c>
      <c r="E266" s="38">
        <v>143.11000000000001</v>
      </c>
      <c r="F266" s="39" t="s">
        <v>18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12</v>
      </c>
      <c r="D267" s="34">
        <v>100</v>
      </c>
      <c r="E267" s="38">
        <v>143.53</v>
      </c>
      <c r="F267" s="39" t="s">
        <v>18</v>
      </c>
      <c r="G267" s="40" t="s">
        <v>20</v>
      </c>
    </row>
    <row r="268" spans="1:7">
      <c r="A268" s="35">
        <v>44951</v>
      </c>
      <c r="B268" s="36">
        <v>0.49526354166666664</v>
      </c>
      <c r="C268" s="37" t="s">
        <v>12</v>
      </c>
      <c r="D268" s="34">
        <v>15</v>
      </c>
      <c r="E268" s="38">
        <v>143.54</v>
      </c>
      <c r="F268" s="39" t="s">
        <v>18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12</v>
      </c>
      <c r="D269" s="34">
        <v>85</v>
      </c>
      <c r="E269" s="38">
        <v>143.54</v>
      </c>
      <c r="F269" s="39" t="s">
        <v>18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12</v>
      </c>
      <c r="D270" s="34">
        <v>100</v>
      </c>
      <c r="E270" s="38">
        <v>143.54</v>
      </c>
      <c r="F270" s="39" t="s">
        <v>18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12</v>
      </c>
      <c r="D271" s="34">
        <v>20</v>
      </c>
      <c r="E271" s="38">
        <v>143.54</v>
      </c>
      <c r="F271" s="39" t="s">
        <v>18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12</v>
      </c>
      <c r="D272" s="34">
        <v>20</v>
      </c>
      <c r="E272" s="38">
        <v>143.54</v>
      </c>
      <c r="F272" s="39" t="s">
        <v>18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12</v>
      </c>
      <c r="D273" s="34">
        <v>30</v>
      </c>
      <c r="E273" s="38">
        <v>143.54</v>
      </c>
      <c r="F273" s="39" t="s">
        <v>18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12</v>
      </c>
      <c r="D274" s="34">
        <v>30</v>
      </c>
      <c r="E274" s="38">
        <v>143.54</v>
      </c>
      <c r="F274" s="39" t="s">
        <v>18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12</v>
      </c>
      <c r="D275" s="34">
        <v>100</v>
      </c>
      <c r="E275" s="38">
        <v>143.47</v>
      </c>
      <c r="F275" s="39" t="s">
        <v>18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12</v>
      </c>
      <c r="D276" s="34">
        <v>100</v>
      </c>
      <c r="E276" s="38">
        <v>143.47</v>
      </c>
      <c r="F276" s="39" t="s">
        <v>18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12</v>
      </c>
      <c r="D277" s="34">
        <v>100</v>
      </c>
      <c r="E277" s="38">
        <v>143.47</v>
      </c>
      <c r="F277" s="39" t="s">
        <v>18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12</v>
      </c>
      <c r="D278" s="34">
        <v>100</v>
      </c>
      <c r="E278" s="38">
        <v>143.47</v>
      </c>
      <c r="F278" s="39" t="s">
        <v>18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12</v>
      </c>
      <c r="D279" s="34">
        <v>100</v>
      </c>
      <c r="E279" s="38">
        <v>143.47</v>
      </c>
      <c r="F279" s="39" t="s">
        <v>18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12</v>
      </c>
      <c r="D280" s="34">
        <v>3</v>
      </c>
      <c r="E280" s="38">
        <v>143.47</v>
      </c>
      <c r="F280" s="39" t="s">
        <v>18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12</v>
      </c>
      <c r="D281" s="34">
        <v>97</v>
      </c>
      <c r="E281" s="38">
        <v>143.47</v>
      </c>
      <c r="F281" s="39" t="s">
        <v>18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12</v>
      </c>
      <c r="D282" s="34">
        <v>100</v>
      </c>
      <c r="E282" s="38">
        <v>143.47999999999999</v>
      </c>
      <c r="F282" s="39" t="s">
        <v>18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12</v>
      </c>
      <c r="D283" s="34">
        <v>43</v>
      </c>
      <c r="E283" s="38">
        <v>143.65</v>
      </c>
      <c r="F283" s="39" t="s">
        <v>18</v>
      </c>
      <c r="G283" s="40" t="s">
        <v>19</v>
      </c>
    </row>
    <row r="284" spans="1:7">
      <c r="A284" s="35">
        <v>44951</v>
      </c>
      <c r="B284" s="36">
        <v>0.5079114583333334</v>
      </c>
      <c r="C284" s="37" t="s">
        <v>12</v>
      </c>
      <c r="D284" s="34">
        <v>57</v>
      </c>
      <c r="E284" s="38">
        <v>143.65</v>
      </c>
      <c r="F284" s="39" t="s">
        <v>18</v>
      </c>
      <c r="G284" s="40" t="s">
        <v>19</v>
      </c>
    </row>
    <row r="285" spans="1:7">
      <c r="A285" s="35">
        <v>44951</v>
      </c>
      <c r="B285" s="36">
        <v>0.5079114583333334</v>
      </c>
      <c r="C285" s="37" t="s">
        <v>12</v>
      </c>
      <c r="D285" s="34">
        <v>5</v>
      </c>
      <c r="E285" s="38">
        <v>143.68</v>
      </c>
      <c r="F285" s="39" t="s">
        <v>18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12</v>
      </c>
      <c r="D286" s="34">
        <v>95</v>
      </c>
      <c r="E286" s="38">
        <v>143.68</v>
      </c>
      <c r="F286" s="39" t="s">
        <v>18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12</v>
      </c>
      <c r="D287" s="34">
        <v>100</v>
      </c>
      <c r="E287" s="38">
        <v>143.49</v>
      </c>
      <c r="F287" s="39" t="s">
        <v>18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12</v>
      </c>
      <c r="D288" s="34">
        <v>100</v>
      </c>
      <c r="E288" s="38">
        <v>143.49</v>
      </c>
      <c r="F288" s="39" t="s">
        <v>18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12</v>
      </c>
      <c r="D289" s="34">
        <v>3</v>
      </c>
      <c r="E289" s="38">
        <v>143.57</v>
      </c>
      <c r="F289" s="39" t="s">
        <v>18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12</v>
      </c>
      <c r="D290" s="34">
        <v>9</v>
      </c>
      <c r="E290" s="38">
        <v>143.58000000000001</v>
      </c>
      <c r="F290" s="39" t="s">
        <v>18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12</v>
      </c>
      <c r="D291" s="34">
        <v>9</v>
      </c>
      <c r="E291" s="38">
        <v>143.58000000000001</v>
      </c>
      <c r="F291" s="39" t="s">
        <v>18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12</v>
      </c>
      <c r="D292" s="34">
        <v>12</v>
      </c>
      <c r="E292" s="38">
        <v>143.58000000000001</v>
      </c>
      <c r="F292" s="39" t="s">
        <v>18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12</v>
      </c>
      <c r="D293" s="34">
        <v>79</v>
      </c>
      <c r="E293" s="38">
        <v>143.58000000000001</v>
      </c>
      <c r="F293" s="39" t="s">
        <v>18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12</v>
      </c>
      <c r="D294" s="34">
        <v>91</v>
      </c>
      <c r="E294" s="38">
        <v>143.58000000000001</v>
      </c>
      <c r="F294" s="39" t="s">
        <v>18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12</v>
      </c>
      <c r="D295" s="34">
        <v>97</v>
      </c>
      <c r="E295" s="38">
        <v>143.57</v>
      </c>
      <c r="F295" s="39" t="s">
        <v>18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12</v>
      </c>
      <c r="D296" s="34">
        <v>1</v>
      </c>
      <c r="E296" s="38">
        <v>143.44</v>
      </c>
      <c r="F296" s="39" t="s">
        <v>18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12</v>
      </c>
      <c r="D297" s="34">
        <v>1</v>
      </c>
      <c r="E297" s="38">
        <v>143.44999999999999</v>
      </c>
      <c r="F297" s="39" t="s">
        <v>18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12</v>
      </c>
      <c r="D298" s="34">
        <v>1</v>
      </c>
      <c r="E298" s="38">
        <v>143.44999999999999</v>
      </c>
      <c r="F298" s="39" t="s">
        <v>18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12</v>
      </c>
      <c r="D299" s="34">
        <v>2</v>
      </c>
      <c r="E299" s="38">
        <v>143.44999999999999</v>
      </c>
      <c r="F299" s="39" t="s">
        <v>18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12</v>
      </c>
      <c r="D300" s="34">
        <v>2</v>
      </c>
      <c r="E300" s="38">
        <v>143.44999999999999</v>
      </c>
      <c r="F300" s="39" t="s">
        <v>18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12</v>
      </c>
      <c r="D301" s="34">
        <v>3</v>
      </c>
      <c r="E301" s="38">
        <v>143.44999999999999</v>
      </c>
      <c r="F301" s="39" t="s">
        <v>18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12</v>
      </c>
      <c r="D302" s="34">
        <v>3</v>
      </c>
      <c r="E302" s="38">
        <v>143.44999999999999</v>
      </c>
      <c r="F302" s="39" t="s">
        <v>18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12</v>
      </c>
      <c r="D303" s="34">
        <v>6</v>
      </c>
      <c r="E303" s="38">
        <v>143.44999999999999</v>
      </c>
      <c r="F303" s="39" t="s">
        <v>18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12</v>
      </c>
      <c r="D304" s="34">
        <v>16</v>
      </c>
      <c r="E304" s="38">
        <v>143.44999999999999</v>
      </c>
      <c r="F304" s="39" t="s">
        <v>18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12</v>
      </c>
      <c r="D305" s="34">
        <v>26</v>
      </c>
      <c r="E305" s="38">
        <v>143.44</v>
      </c>
      <c r="F305" s="39" t="s">
        <v>18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12</v>
      </c>
      <c r="D306" s="34">
        <v>30</v>
      </c>
      <c r="E306" s="38">
        <v>143.44</v>
      </c>
      <c r="F306" s="39" t="s">
        <v>18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12</v>
      </c>
      <c r="D307" s="34">
        <v>75</v>
      </c>
      <c r="E307" s="38">
        <v>143.44999999999999</v>
      </c>
      <c r="F307" s="39" t="s">
        <v>18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12</v>
      </c>
      <c r="D308" s="34">
        <v>91</v>
      </c>
      <c r="E308" s="38">
        <v>143.44999999999999</v>
      </c>
      <c r="F308" s="39" t="s">
        <v>18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12</v>
      </c>
      <c r="D309" s="34">
        <v>100</v>
      </c>
      <c r="E309" s="38">
        <v>143.65</v>
      </c>
      <c r="F309" s="39" t="s">
        <v>18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12</v>
      </c>
      <c r="D310" s="34">
        <v>20</v>
      </c>
      <c r="E310" s="38">
        <v>143.66999999999999</v>
      </c>
      <c r="F310" s="39" t="s">
        <v>18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12</v>
      </c>
      <c r="D311" s="34">
        <v>20</v>
      </c>
      <c r="E311" s="38">
        <v>143.66999999999999</v>
      </c>
      <c r="F311" s="39" t="s">
        <v>18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12</v>
      </c>
      <c r="D312" s="34">
        <v>20</v>
      </c>
      <c r="E312" s="38">
        <v>143.66999999999999</v>
      </c>
      <c r="F312" s="39" t="s">
        <v>18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12</v>
      </c>
      <c r="D313" s="34">
        <v>44</v>
      </c>
      <c r="E313" s="38">
        <v>143.66</v>
      </c>
      <c r="F313" s="39" t="s">
        <v>18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12</v>
      </c>
      <c r="D314" s="34">
        <v>56</v>
      </c>
      <c r="E314" s="38">
        <v>143.66</v>
      </c>
      <c r="F314" s="39" t="s">
        <v>18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12</v>
      </c>
      <c r="D315" s="34">
        <v>56</v>
      </c>
      <c r="E315" s="38">
        <v>143.66</v>
      </c>
      <c r="F315" s="39" t="s">
        <v>18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12</v>
      </c>
      <c r="D316" s="34">
        <v>80</v>
      </c>
      <c r="E316" s="38">
        <v>143.66999999999999</v>
      </c>
      <c r="F316" s="39" t="s">
        <v>18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12</v>
      </c>
      <c r="D317" s="34">
        <v>80</v>
      </c>
      <c r="E317" s="38">
        <v>143.66999999999999</v>
      </c>
      <c r="F317" s="39" t="s">
        <v>18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12</v>
      </c>
      <c r="D318" s="34">
        <v>80</v>
      </c>
      <c r="E318" s="38">
        <v>143.66999999999999</v>
      </c>
      <c r="F318" s="39" t="s">
        <v>18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12</v>
      </c>
      <c r="D319" s="34">
        <v>100</v>
      </c>
      <c r="E319" s="38">
        <v>143.66999999999999</v>
      </c>
      <c r="F319" s="39" t="s">
        <v>18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12</v>
      </c>
      <c r="D320" s="34">
        <v>4</v>
      </c>
      <c r="E320" s="38">
        <v>143.66</v>
      </c>
      <c r="F320" s="39" t="s">
        <v>18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12</v>
      </c>
      <c r="D321" s="34">
        <v>40</v>
      </c>
      <c r="E321" s="38">
        <v>143.66</v>
      </c>
      <c r="F321" s="39" t="s">
        <v>18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12</v>
      </c>
      <c r="D322" s="34">
        <v>2</v>
      </c>
      <c r="E322" s="38">
        <v>143.85</v>
      </c>
      <c r="F322" s="39" t="s">
        <v>18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12</v>
      </c>
      <c r="D323" s="34">
        <v>10</v>
      </c>
      <c r="E323" s="38">
        <v>143.85</v>
      </c>
      <c r="F323" s="39" t="s">
        <v>18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12</v>
      </c>
      <c r="D324" s="34">
        <v>90</v>
      </c>
      <c r="E324" s="38">
        <v>143.85</v>
      </c>
      <c r="F324" s="39" t="s">
        <v>18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12</v>
      </c>
      <c r="D325" s="34">
        <v>90</v>
      </c>
      <c r="E325" s="38">
        <v>143.85</v>
      </c>
      <c r="F325" s="39" t="s">
        <v>18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12</v>
      </c>
      <c r="D326" s="34">
        <v>100</v>
      </c>
      <c r="E326" s="38">
        <v>143.85</v>
      </c>
      <c r="F326" s="39" t="s">
        <v>18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12</v>
      </c>
      <c r="D327" s="34">
        <v>100</v>
      </c>
      <c r="E327" s="38">
        <v>143.85</v>
      </c>
      <c r="F327" s="39" t="s">
        <v>18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12</v>
      </c>
      <c r="D328" s="34">
        <v>100</v>
      </c>
      <c r="E328" s="38">
        <v>143.85</v>
      </c>
      <c r="F328" s="39" t="s">
        <v>18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12</v>
      </c>
      <c r="D329" s="34">
        <v>100</v>
      </c>
      <c r="E329" s="38">
        <v>143.85</v>
      </c>
      <c r="F329" s="39" t="s">
        <v>18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12</v>
      </c>
      <c r="D330" s="34">
        <v>100</v>
      </c>
      <c r="E330" s="38">
        <v>143.85</v>
      </c>
      <c r="F330" s="39" t="s">
        <v>18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12</v>
      </c>
      <c r="D331" s="34">
        <v>46</v>
      </c>
      <c r="E331" s="38">
        <v>143.85</v>
      </c>
      <c r="F331" s="39" t="s">
        <v>18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12</v>
      </c>
      <c r="D332" s="34">
        <v>46</v>
      </c>
      <c r="E332" s="38">
        <v>143.85</v>
      </c>
      <c r="F332" s="39" t="s">
        <v>18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12</v>
      </c>
      <c r="D333" s="34">
        <v>54</v>
      </c>
      <c r="E333" s="38">
        <v>143.85</v>
      </c>
      <c r="F333" s="39" t="s">
        <v>18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12</v>
      </c>
      <c r="D334" s="34">
        <v>54</v>
      </c>
      <c r="E334" s="38">
        <v>143.85</v>
      </c>
      <c r="F334" s="39" t="s">
        <v>18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12</v>
      </c>
      <c r="D335" s="34">
        <v>8</v>
      </c>
      <c r="E335" s="38">
        <v>143.85</v>
      </c>
      <c r="F335" s="39" t="s">
        <v>18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12</v>
      </c>
      <c r="D336" s="34">
        <v>38</v>
      </c>
      <c r="E336" s="38">
        <v>143.85</v>
      </c>
      <c r="F336" s="39" t="s">
        <v>18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12</v>
      </c>
      <c r="D337" s="34">
        <v>46</v>
      </c>
      <c r="E337" s="38">
        <v>143.85</v>
      </c>
      <c r="F337" s="39" t="s">
        <v>18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12</v>
      </c>
      <c r="D338" s="34">
        <v>54</v>
      </c>
      <c r="E338" s="38">
        <v>143.85</v>
      </c>
      <c r="F338" s="39" t="s">
        <v>18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12</v>
      </c>
      <c r="D339" s="34">
        <v>54</v>
      </c>
      <c r="E339" s="38">
        <v>143.85</v>
      </c>
      <c r="F339" s="39" t="s">
        <v>18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12</v>
      </c>
      <c r="D340" s="34">
        <v>9</v>
      </c>
      <c r="E340" s="38">
        <v>143.84</v>
      </c>
      <c r="F340" s="39" t="s">
        <v>18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12</v>
      </c>
      <c r="D341" s="34">
        <v>53</v>
      </c>
      <c r="E341" s="38">
        <v>143.84</v>
      </c>
      <c r="F341" s="39" t="s">
        <v>18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12</v>
      </c>
      <c r="D342" s="34">
        <v>100</v>
      </c>
      <c r="E342" s="38">
        <v>143.84</v>
      </c>
      <c r="F342" s="39" t="s">
        <v>18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12</v>
      </c>
      <c r="D343" s="34">
        <v>100</v>
      </c>
      <c r="E343" s="38">
        <v>143.84</v>
      </c>
      <c r="F343" s="39" t="s">
        <v>18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12</v>
      </c>
      <c r="D344" s="34">
        <v>22</v>
      </c>
      <c r="E344" s="38">
        <v>143.84</v>
      </c>
      <c r="F344" s="39" t="s">
        <v>18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12</v>
      </c>
      <c r="D345" s="34">
        <v>47</v>
      </c>
      <c r="E345" s="38">
        <v>143.84</v>
      </c>
      <c r="F345" s="39" t="s">
        <v>18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12</v>
      </c>
      <c r="D346" s="34">
        <v>31</v>
      </c>
      <c r="E346" s="38">
        <v>143.84</v>
      </c>
      <c r="F346" s="39" t="s">
        <v>18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12</v>
      </c>
      <c r="D347" s="34">
        <v>38</v>
      </c>
      <c r="E347" s="38">
        <v>143.84</v>
      </c>
      <c r="F347" s="39" t="s">
        <v>18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12</v>
      </c>
      <c r="D348" s="34">
        <v>100</v>
      </c>
      <c r="E348" s="38">
        <v>143.84</v>
      </c>
      <c r="F348" s="39" t="s">
        <v>18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12</v>
      </c>
      <c r="D349" s="34">
        <v>56</v>
      </c>
      <c r="E349" s="38">
        <v>143.83000000000001</v>
      </c>
      <c r="F349" s="39" t="s">
        <v>18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12</v>
      </c>
      <c r="D350" s="34">
        <v>14</v>
      </c>
      <c r="E350" s="38">
        <v>143.83000000000001</v>
      </c>
      <c r="F350" s="39" t="s">
        <v>18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12</v>
      </c>
      <c r="D351" s="34">
        <v>44</v>
      </c>
      <c r="E351" s="38">
        <v>143.83000000000001</v>
      </c>
      <c r="F351" s="39" t="s">
        <v>18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12</v>
      </c>
      <c r="D352" s="34">
        <v>62</v>
      </c>
      <c r="E352" s="38">
        <v>143.82</v>
      </c>
      <c r="F352" s="39" t="s">
        <v>18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12</v>
      </c>
      <c r="D353" s="34">
        <v>80</v>
      </c>
      <c r="E353" s="38">
        <v>143.83000000000001</v>
      </c>
      <c r="F353" s="39" t="s">
        <v>18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12</v>
      </c>
      <c r="D354" s="34">
        <v>100</v>
      </c>
      <c r="E354" s="38">
        <v>143.83000000000001</v>
      </c>
      <c r="F354" s="39" t="s">
        <v>18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12</v>
      </c>
      <c r="D355" s="34">
        <v>35</v>
      </c>
      <c r="E355" s="38">
        <v>143.88</v>
      </c>
      <c r="F355" s="39" t="s">
        <v>18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12</v>
      </c>
      <c r="D356" s="34">
        <v>65</v>
      </c>
      <c r="E356" s="38">
        <v>143.88</v>
      </c>
      <c r="F356" s="39" t="s">
        <v>18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12</v>
      </c>
      <c r="D357" s="34">
        <v>65</v>
      </c>
      <c r="E357" s="38">
        <v>143.88</v>
      </c>
      <c r="F357" s="39" t="s">
        <v>18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12</v>
      </c>
      <c r="D358" s="34">
        <v>25</v>
      </c>
      <c r="E358" s="38">
        <v>143.88</v>
      </c>
      <c r="F358" s="39" t="s">
        <v>18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12</v>
      </c>
      <c r="D359" s="34">
        <v>35</v>
      </c>
      <c r="E359" s="38">
        <v>143.88</v>
      </c>
      <c r="F359" s="39" t="s">
        <v>18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12</v>
      </c>
      <c r="D360" s="34">
        <v>75</v>
      </c>
      <c r="E360" s="38">
        <v>143.88</v>
      </c>
      <c r="F360" s="39" t="s">
        <v>18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12</v>
      </c>
      <c r="D361" s="34">
        <v>10</v>
      </c>
      <c r="E361" s="38">
        <v>143.91</v>
      </c>
      <c r="F361" s="39" t="s">
        <v>18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12</v>
      </c>
      <c r="D362" s="34">
        <v>10</v>
      </c>
      <c r="E362" s="38">
        <v>143.91</v>
      </c>
      <c r="F362" s="39" t="s">
        <v>18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12</v>
      </c>
      <c r="D363" s="34">
        <v>90</v>
      </c>
      <c r="E363" s="38">
        <v>143.91</v>
      </c>
      <c r="F363" s="39" t="s">
        <v>18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12</v>
      </c>
      <c r="D364" s="34">
        <v>90</v>
      </c>
      <c r="E364" s="38">
        <v>143.91</v>
      </c>
      <c r="F364" s="39" t="s">
        <v>18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12</v>
      </c>
      <c r="D365" s="34">
        <v>100</v>
      </c>
      <c r="E365" s="38">
        <v>143.9</v>
      </c>
      <c r="F365" s="39" t="s">
        <v>18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12</v>
      </c>
      <c r="D366" s="34">
        <v>25</v>
      </c>
      <c r="E366" s="38">
        <v>143.79</v>
      </c>
      <c r="F366" s="39" t="s">
        <v>18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12</v>
      </c>
      <c r="D367" s="34">
        <v>75</v>
      </c>
      <c r="E367" s="38">
        <v>143.79</v>
      </c>
      <c r="F367" s="39" t="s">
        <v>18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12</v>
      </c>
      <c r="D368" s="34">
        <v>25</v>
      </c>
      <c r="E368" s="38">
        <v>143.79</v>
      </c>
      <c r="F368" s="39" t="s">
        <v>18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12</v>
      </c>
      <c r="D369" s="34">
        <v>25</v>
      </c>
      <c r="E369" s="38">
        <v>143.79</v>
      </c>
      <c r="F369" s="39" t="s">
        <v>18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12</v>
      </c>
      <c r="D370" s="34">
        <v>25</v>
      </c>
      <c r="E370" s="38">
        <v>143.79</v>
      </c>
      <c r="F370" s="39" t="s">
        <v>18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12</v>
      </c>
      <c r="D371" s="34">
        <v>50</v>
      </c>
      <c r="E371" s="38">
        <v>143.79</v>
      </c>
      <c r="F371" s="39" t="s">
        <v>18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12</v>
      </c>
      <c r="D372" s="34">
        <v>75</v>
      </c>
      <c r="E372" s="38">
        <v>143.79</v>
      </c>
      <c r="F372" s="39" t="s">
        <v>18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12</v>
      </c>
      <c r="D373" s="34">
        <v>100</v>
      </c>
      <c r="E373" s="38">
        <v>143.36000000000001</v>
      </c>
      <c r="F373" s="39" t="s">
        <v>18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12</v>
      </c>
      <c r="D374" s="34">
        <v>1</v>
      </c>
      <c r="E374" s="38">
        <v>143.37</v>
      </c>
      <c r="F374" s="39" t="s">
        <v>18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12</v>
      </c>
      <c r="D375" s="34">
        <v>1</v>
      </c>
      <c r="E375" s="38">
        <v>143.37</v>
      </c>
      <c r="F375" s="39" t="s">
        <v>18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12</v>
      </c>
      <c r="D376" s="34">
        <v>1</v>
      </c>
      <c r="E376" s="38">
        <v>143.37</v>
      </c>
      <c r="F376" s="39" t="s">
        <v>18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12</v>
      </c>
      <c r="D377" s="34">
        <v>1</v>
      </c>
      <c r="E377" s="38">
        <v>143.37</v>
      </c>
      <c r="F377" s="39" t="s">
        <v>18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12</v>
      </c>
      <c r="D378" s="34">
        <v>2</v>
      </c>
      <c r="E378" s="38">
        <v>143.37</v>
      </c>
      <c r="F378" s="39" t="s">
        <v>18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12</v>
      </c>
      <c r="D379" s="34">
        <v>2</v>
      </c>
      <c r="E379" s="38">
        <v>143.37</v>
      </c>
      <c r="F379" s="39" t="s">
        <v>18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12</v>
      </c>
      <c r="D380" s="34">
        <v>3</v>
      </c>
      <c r="E380" s="38">
        <v>143.37</v>
      </c>
      <c r="F380" s="39" t="s">
        <v>18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12</v>
      </c>
      <c r="D381" s="34">
        <v>4</v>
      </c>
      <c r="E381" s="38">
        <v>143.37</v>
      </c>
      <c r="F381" s="39" t="s">
        <v>18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12</v>
      </c>
      <c r="D382" s="34">
        <v>12</v>
      </c>
      <c r="E382" s="38">
        <v>143.37</v>
      </c>
      <c r="F382" s="39" t="s">
        <v>18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12</v>
      </c>
      <c r="D383" s="34">
        <v>13</v>
      </c>
      <c r="E383" s="38">
        <v>143.37</v>
      </c>
      <c r="F383" s="39" t="s">
        <v>18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12</v>
      </c>
      <c r="D384" s="34">
        <v>75</v>
      </c>
      <c r="E384" s="38">
        <v>143.37</v>
      </c>
      <c r="F384" s="39" t="s">
        <v>18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12</v>
      </c>
      <c r="D385" s="34">
        <v>87</v>
      </c>
      <c r="E385" s="38">
        <v>143.37</v>
      </c>
      <c r="F385" s="39" t="s">
        <v>18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12</v>
      </c>
      <c r="D386" s="34">
        <v>100</v>
      </c>
      <c r="E386" s="38">
        <v>143.37</v>
      </c>
      <c r="F386" s="39" t="s">
        <v>18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12</v>
      </c>
      <c r="D387" s="34">
        <v>98</v>
      </c>
      <c r="E387" s="38">
        <v>143.35</v>
      </c>
      <c r="F387" s="39" t="s">
        <v>18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12</v>
      </c>
      <c r="D388" s="34">
        <v>7</v>
      </c>
      <c r="E388" s="38">
        <v>143.35</v>
      </c>
      <c r="F388" s="39" t="s">
        <v>18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12</v>
      </c>
      <c r="D389" s="34">
        <v>18</v>
      </c>
      <c r="E389" s="38">
        <v>143.35</v>
      </c>
      <c r="F389" s="39" t="s">
        <v>18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12</v>
      </c>
      <c r="D390" s="34">
        <v>30</v>
      </c>
      <c r="E390" s="38">
        <v>143.35</v>
      </c>
      <c r="F390" s="39" t="s">
        <v>18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12</v>
      </c>
      <c r="D391" s="34">
        <v>45</v>
      </c>
      <c r="E391" s="38">
        <v>143.35</v>
      </c>
      <c r="F391" s="39" t="s">
        <v>18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12</v>
      </c>
      <c r="D392" s="34">
        <v>1</v>
      </c>
      <c r="E392" s="38">
        <v>143.35</v>
      </c>
      <c r="F392" s="39" t="s">
        <v>18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12</v>
      </c>
      <c r="D393" s="34">
        <v>2</v>
      </c>
      <c r="E393" s="38">
        <v>143.35</v>
      </c>
      <c r="F393" s="39" t="s">
        <v>18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12</v>
      </c>
      <c r="D394" s="34">
        <v>5</v>
      </c>
      <c r="E394" s="38">
        <v>143.35</v>
      </c>
      <c r="F394" s="39" t="s">
        <v>18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12</v>
      </c>
      <c r="D395" s="34">
        <v>20</v>
      </c>
      <c r="E395" s="38">
        <v>143.35</v>
      </c>
      <c r="F395" s="39" t="s">
        <v>18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12</v>
      </c>
      <c r="D396" s="34">
        <v>75</v>
      </c>
      <c r="E396" s="38">
        <v>143.35</v>
      </c>
      <c r="F396" s="39" t="s">
        <v>18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12</v>
      </c>
      <c r="D397" s="34">
        <v>98</v>
      </c>
      <c r="E397" s="38">
        <v>143.35</v>
      </c>
      <c r="F397" s="39" t="s">
        <v>18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12</v>
      </c>
      <c r="D398" s="34">
        <v>99</v>
      </c>
      <c r="E398" s="38">
        <v>143.35</v>
      </c>
      <c r="F398" s="39" t="s">
        <v>18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12</v>
      </c>
      <c r="D399" s="34">
        <v>12</v>
      </c>
      <c r="E399" s="38">
        <v>143.34</v>
      </c>
      <c r="F399" s="39" t="s">
        <v>18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12</v>
      </c>
      <c r="D400" s="34">
        <v>16</v>
      </c>
      <c r="E400" s="38">
        <v>143.34</v>
      </c>
      <c r="F400" s="39" t="s">
        <v>18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12</v>
      </c>
      <c r="D401" s="34">
        <v>72</v>
      </c>
      <c r="E401" s="38">
        <v>143.34</v>
      </c>
      <c r="F401" s="39" t="s">
        <v>18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12</v>
      </c>
      <c r="D402" s="34">
        <v>11</v>
      </c>
      <c r="E402" s="38">
        <v>143.63</v>
      </c>
      <c r="F402" s="39" t="s">
        <v>18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12</v>
      </c>
      <c r="D403" s="34">
        <v>16</v>
      </c>
      <c r="E403" s="38">
        <v>143.63</v>
      </c>
      <c r="F403" s="39" t="s">
        <v>18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12</v>
      </c>
      <c r="D404" s="34">
        <v>30</v>
      </c>
      <c r="E404" s="38">
        <v>143.63</v>
      </c>
      <c r="F404" s="39" t="s">
        <v>18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12</v>
      </c>
      <c r="D405" s="34">
        <v>54</v>
      </c>
      <c r="E405" s="38">
        <v>143.63</v>
      </c>
      <c r="F405" s="39" t="s">
        <v>18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12</v>
      </c>
      <c r="D406" s="34">
        <v>89</v>
      </c>
      <c r="E406" s="38">
        <v>143.63</v>
      </c>
      <c r="F406" s="39" t="s">
        <v>18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12</v>
      </c>
      <c r="D407" s="34">
        <v>16</v>
      </c>
      <c r="E407" s="38">
        <v>143.63999999999999</v>
      </c>
      <c r="F407" s="39" t="s">
        <v>18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12</v>
      </c>
      <c r="D408" s="34">
        <v>16</v>
      </c>
      <c r="E408" s="38">
        <v>143.63999999999999</v>
      </c>
      <c r="F408" s="39" t="s">
        <v>18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12</v>
      </c>
      <c r="D409" s="34">
        <v>68</v>
      </c>
      <c r="E409" s="38">
        <v>143.65</v>
      </c>
      <c r="F409" s="39" t="s">
        <v>18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12</v>
      </c>
      <c r="D410" s="34">
        <v>23</v>
      </c>
      <c r="E410" s="38">
        <v>143.82</v>
      </c>
      <c r="F410" s="39" t="s">
        <v>18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12</v>
      </c>
      <c r="D411" s="34">
        <v>77</v>
      </c>
      <c r="E411" s="38">
        <v>143.82</v>
      </c>
      <c r="F411" s="39" t="s">
        <v>18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12</v>
      </c>
      <c r="D412" s="34">
        <v>14</v>
      </c>
      <c r="E412" s="38">
        <v>143.80000000000001</v>
      </c>
      <c r="F412" s="39" t="s">
        <v>18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12</v>
      </c>
      <c r="D413" s="34">
        <v>14</v>
      </c>
      <c r="E413" s="38">
        <v>143.81</v>
      </c>
      <c r="F413" s="39" t="s">
        <v>18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12</v>
      </c>
      <c r="D414" s="34">
        <v>25</v>
      </c>
      <c r="E414" s="38">
        <v>143.82</v>
      </c>
      <c r="F414" s="39" t="s">
        <v>18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12</v>
      </c>
      <c r="D415" s="34">
        <v>75</v>
      </c>
      <c r="E415" s="38">
        <v>143.82</v>
      </c>
      <c r="F415" s="39" t="s">
        <v>18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12</v>
      </c>
      <c r="D416" s="34">
        <v>86</v>
      </c>
      <c r="E416" s="38">
        <v>143.80000000000001</v>
      </c>
      <c r="F416" s="39" t="s">
        <v>18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12</v>
      </c>
      <c r="D417" s="34">
        <v>86</v>
      </c>
      <c r="E417" s="38">
        <v>143.81</v>
      </c>
      <c r="F417" s="39" t="s">
        <v>18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12</v>
      </c>
      <c r="D418" s="34">
        <v>100</v>
      </c>
      <c r="E418" s="38">
        <v>143.81</v>
      </c>
      <c r="F418" s="39" t="s">
        <v>18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12</v>
      </c>
      <c r="D419" s="34">
        <v>100</v>
      </c>
      <c r="E419" s="38">
        <v>143.81</v>
      </c>
      <c r="F419" s="39" t="s">
        <v>18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12</v>
      </c>
      <c r="D420" s="34">
        <v>100</v>
      </c>
      <c r="E420" s="38">
        <v>143.82</v>
      </c>
      <c r="F420" s="39" t="s">
        <v>18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12</v>
      </c>
      <c r="D421" s="34">
        <v>100</v>
      </c>
      <c r="E421" s="38">
        <v>143.82</v>
      </c>
      <c r="F421" s="39" t="s">
        <v>18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12</v>
      </c>
      <c r="D422" s="34">
        <v>100</v>
      </c>
      <c r="E422" s="38">
        <v>143.82</v>
      </c>
      <c r="F422" s="39" t="s">
        <v>18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12</v>
      </c>
      <c r="D423" s="34">
        <v>100</v>
      </c>
      <c r="E423" s="38">
        <v>143.82</v>
      </c>
      <c r="F423" s="39" t="s">
        <v>18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12</v>
      </c>
      <c r="D424" s="34">
        <v>100</v>
      </c>
      <c r="E424" s="38">
        <v>143.71</v>
      </c>
      <c r="F424" s="39" t="s">
        <v>18</v>
      </c>
      <c r="G424" s="40" t="s">
        <v>19</v>
      </c>
    </row>
    <row r="425" spans="1:7">
      <c r="A425" s="35">
        <v>44951</v>
      </c>
      <c r="B425" s="36">
        <v>0.59800277777777777</v>
      </c>
      <c r="C425" s="37" t="s">
        <v>12</v>
      </c>
      <c r="D425" s="34">
        <v>9</v>
      </c>
      <c r="E425" s="38">
        <v>143.72999999999999</v>
      </c>
      <c r="F425" s="39" t="s">
        <v>18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12</v>
      </c>
      <c r="D426" s="34">
        <v>15</v>
      </c>
      <c r="E426" s="38">
        <v>143.72999999999999</v>
      </c>
      <c r="F426" s="39" t="s">
        <v>18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12</v>
      </c>
      <c r="D427" s="34">
        <v>17</v>
      </c>
      <c r="E427" s="38">
        <v>143.72999999999999</v>
      </c>
      <c r="F427" s="39" t="s">
        <v>18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12</v>
      </c>
      <c r="D428" s="34">
        <v>26</v>
      </c>
      <c r="E428" s="38">
        <v>143.72999999999999</v>
      </c>
      <c r="F428" s="39" t="s">
        <v>18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12</v>
      </c>
      <c r="D429" s="34">
        <v>57</v>
      </c>
      <c r="E429" s="38">
        <v>143.72999999999999</v>
      </c>
      <c r="F429" s="39" t="s">
        <v>18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12</v>
      </c>
      <c r="D430" s="34">
        <v>5</v>
      </c>
      <c r="E430" s="38">
        <v>143.72999999999999</v>
      </c>
      <c r="F430" s="39" t="s">
        <v>18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12</v>
      </c>
      <c r="D431" s="34">
        <v>10</v>
      </c>
      <c r="E431" s="38">
        <v>143.72999999999999</v>
      </c>
      <c r="F431" s="39" t="s">
        <v>18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12</v>
      </c>
      <c r="D432" s="34">
        <v>25</v>
      </c>
      <c r="E432" s="38">
        <v>143.72999999999999</v>
      </c>
      <c r="F432" s="39" t="s">
        <v>18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12</v>
      </c>
      <c r="D433" s="34">
        <v>36</v>
      </c>
      <c r="E433" s="38">
        <v>143.72999999999999</v>
      </c>
      <c r="F433" s="39" t="s">
        <v>18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12</v>
      </c>
      <c r="D434" s="34">
        <v>2</v>
      </c>
      <c r="E434" s="38">
        <v>143.72999999999999</v>
      </c>
      <c r="F434" s="39" t="s">
        <v>18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12</v>
      </c>
      <c r="D435" s="34">
        <v>2</v>
      </c>
      <c r="E435" s="38">
        <v>143.72999999999999</v>
      </c>
      <c r="F435" s="39" t="s">
        <v>18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12</v>
      </c>
      <c r="D436" s="34">
        <v>43</v>
      </c>
      <c r="E436" s="38">
        <v>143.72999999999999</v>
      </c>
      <c r="F436" s="39" t="s">
        <v>18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12</v>
      </c>
      <c r="D437" s="34">
        <v>57</v>
      </c>
      <c r="E437" s="38">
        <v>143.72999999999999</v>
      </c>
      <c r="F437" s="39" t="s">
        <v>18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12</v>
      </c>
      <c r="D438" s="34">
        <v>98</v>
      </c>
      <c r="E438" s="38">
        <v>143.72999999999999</v>
      </c>
      <c r="F438" s="39" t="s">
        <v>18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12</v>
      </c>
      <c r="D439" s="34">
        <v>98</v>
      </c>
      <c r="E439" s="38">
        <v>143.72999999999999</v>
      </c>
      <c r="F439" s="39" t="s">
        <v>18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12</v>
      </c>
      <c r="D440" s="34">
        <v>100</v>
      </c>
      <c r="E440" s="38">
        <v>143.61000000000001</v>
      </c>
      <c r="F440" s="39" t="s">
        <v>18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12</v>
      </c>
      <c r="D441" s="34">
        <v>20</v>
      </c>
      <c r="E441" s="38">
        <v>143.78</v>
      </c>
      <c r="F441" s="39" t="s">
        <v>18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12</v>
      </c>
      <c r="D442" s="34">
        <v>24</v>
      </c>
      <c r="E442" s="38">
        <v>143.78</v>
      </c>
      <c r="F442" s="39" t="s">
        <v>18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12</v>
      </c>
      <c r="D443" s="34">
        <v>44</v>
      </c>
      <c r="E443" s="38">
        <v>143.78</v>
      </c>
      <c r="F443" s="39" t="s">
        <v>18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12</v>
      </c>
      <c r="D444" s="34">
        <v>56</v>
      </c>
      <c r="E444" s="38">
        <v>143.78</v>
      </c>
      <c r="F444" s="39" t="s">
        <v>18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12</v>
      </c>
      <c r="D445" s="34">
        <v>56</v>
      </c>
      <c r="E445" s="38">
        <v>143.78</v>
      </c>
      <c r="F445" s="39" t="s">
        <v>18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12</v>
      </c>
      <c r="D446" s="34">
        <v>100</v>
      </c>
      <c r="E446" s="38">
        <v>143.78</v>
      </c>
      <c r="F446" s="39" t="s">
        <v>18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12</v>
      </c>
      <c r="D447" s="34">
        <v>1</v>
      </c>
      <c r="E447" s="38">
        <v>143.66999999999999</v>
      </c>
      <c r="F447" s="39" t="s">
        <v>18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12</v>
      </c>
      <c r="D448" s="34">
        <v>39</v>
      </c>
      <c r="E448" s="38">
        <v>143.66999999999999</v>
      </c>
      <c r="F448" s="39" t="s">
        <v>18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12</v>
      </c>
      <c r="D449" s="34">
        <v>60</v>
      </c>
      <c r="E449" s="38">
        <v>143.66999999999999</v>
      </c>
      <c r="F449" s="39" t="s">
        <v>18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12</v>
      </c>
      <c r="D450" s="34">
        <v>40</v>
      </c>
      <c r="E450" s="38">
        <v>143.63999999999999</v>
      </c>
      <c r="F450" s="39" t="s">
        <v>18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12</v>
      </c>
      <c r="D451" s="34">
        <v>100</v>
      </c>
      <c r="E451" s="38">
        <v>143.62</v>
      </c>
      <c r="F451" s="39" t="s">
        <v>18</v>
      </c>
      <c r="G451" s="40" t="s">
        <v>19</v>
      </c>
    </row>
    <row r="452" spans="1:7">
      <c r="A452" s="35">
        <v>44951</v>
      </c>
      <c r="B452" s="36">
        <v>0.60758715277777786</v>
      </c>
      <c r="C452" s="37" t="s">
        <v>12</v>
      </c>
      <c r="D452" s="34">
        <v>16</v>
      </c>
      <c r="E452" s="38">
        <v>143.61000000000001</v>
      </c>
      <c r="F452" s="39" t="s">
        <v>18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12</v>
      </c>
      <c r="D453" s="34">
        <v>34</v>
      </c>
      <c r="E453" s="38">
        <v>143.61000000000001</v>
      </c>
      <c r="F453" s="39" t="s">
        <v>18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12</v>
      </c>
      <c r="D454" s="34">
        <v>66</v>
      </c>
      <c r="E454" s="38">
        <v>143.61000000000001</v>
      </c>
      <c r="F454" s="39" t="s">
        <v>18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12</v>
      </c>
      <c r="D455" s="34">
        <v>1</v>
      </c>
      <c r="E455" s="38">
        <v>143.61000000000001</v>
      </c>
      <c r="F455" s="39" t="s">
        <v>18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12</v>
      </c>
      <c r="D456" s="34">
        <v>1</v>
      </c>
      <c r="E456" s="38">
        <v>143.61000000000001</v>
      </c>
      <c r="F456" s="39" t="s">
        <v>18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12</v>
      </c>
      <c r="D457" s="34">
        <v>18</v>
      </c>
      <c r="E457" s="38">
        <v>143.61000000000001</v>
      </c>
      <c r="F457" s="39" t="s">
        <v>18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12</v>
      </c>
      <c r="D458" s="34">
        <v>24</v>
      </c>
      <c r="E458" s="38">
        <v>143.61000000000001</v>
      </c>
      <c r="F458" s="39" t="s">
        <v>18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12</v>
      </c>
      <c r="D459" s="34">
        <v>100</v>
      </c>
      <c r="E459" s="38">
        <v>143.63999999999999</v>
      </c>
      <c r="F459" s="39" t="s">
        <v>18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12</v>
      </c>
      <c r="D460" s="34">
        <v>60</v>
      </c>
      <c r="E460" s="38">
        <v>143.63999999999999</v>
      </c>
      <c r="F460" s="39" t="s">
        <v>18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12</v>
      </c>
      <c r="D461" s="34">
        <v>100</v>
      </c>
      <c r="E461" s="38">
        <v>143.63</v>
      </c>
      <c r="F461" s="39" t="s">
        <v>18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12</v>
      </c>
      <c r="D462" s="34">
        <v>40</v>
      </c>
      <c r="E462" s="38">
        <v>143.61000000000001</v>
      </c>
      <c r="F462" s="39" t="s">
        <v>18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12</v>
      </c>
      <c r="D463" s="34">
        <v>100</v>
      </c>
      <c r="E463" s="38">
        <v>143.55000000000001</v>
      </c>
      <c r="F463" s="39" t="s">
        <v>18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12</v>
      </c>
      <c r="D464" s="34">
        <v>100</v>
      </c>
      <c r="E464" s="38">
        <v>143.56</v>
      </c>
      <c r="F464" s="39" t="s">
        <v>18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12</v>
      </c>
      <c r="D465" s="34">
        <v>7</v>
      </c>
      <c r="E465" s="38">
        <v>143.5</v>
      </c>
      <c r="F465" s="39" t="s">
        <v>18</v>
      </c>
      <c r="G465" s="40" t="s">
        <v>19</v>
      </c>
    </row>
    <row r="466" spans="1:7">
      <c r="A466" s="35">
        <v>44951</v>
      </c>
      <c r="B466" s="36">
        <v>0.61499409722222231</v>
      </c>
      <c r="C466" s="37" t="s">
        <v>12</v>
      </c>
      <c r="D466" s="34">
        <v>10</v>
      </c>
      <c r="E466" s="38">
        <v>143.5</v>
      </c>
      <c r="F466" s="39" t="s">
        <v>18</v>
      </c>
      <c r="G466" s="40" t="s">
        <v>19</v>
      </c>
    </row>
    <row r="467" spans="1:7">
      <c r="A467" s="35">
        <v>44951</v>
      </c>
      <c r="B467" s="36">
        <v>0.61499409722222231</v>
      </c>
      <c r="C467" s="37" t="s">
        <v>12</v>
      </c>
      <c r="D467" s="34">
        <v>93</v>
      </c>
      <c r="E467" s="38">
        <v>143.5</v>
      </c>
      <c r="F467" s="39" t="s">
        <v>18</v>
      </c>
      <c r="G467" s="40" t="s">
        <v>19</v>
      </c>
    </row>
    <row r="468" spans="1:7">
      <c r="A468" s="35">
        <v>44951</v>
      </c>
      <c r="B468" s="36">
        <v>0.61499409722222231</v>
      </c>
      <c r="C468" s="37" t="s">
        <v>12</v>
      </c>
      <c r="D468" s="34">
        <v>4</v>
      </c>
      <c r="E468" s="38">
        <v>143.56</v>
      </c>
      <c r="F468" s="39" t="s">
        <v>18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12</v>
      </c>
      <c r="D469" s="34">
        <v>6</v>
      </c>
      <c r="E469" s="38">
        <v>143.56</v>
      </c>
      <c r="F469" s="39" t="s">
        <v>18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12</v>
      </c>
      <c r="D470" s="34">
        <v>12</v>
      </c>
      <c r="E470" s="38">
        <v>143.56</v>
      </c>
      <c r="F470" s="39" t="s">
        <v>18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12</v>
      </c>
      <c r="D471" s="34">
        <v>7</v>
      </c>
      <c r="E471" s="38">
        <v>143.56</v>
      </c>
      <c r="F471" s="39" t="s">
        <v>18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12</v>
      </c>
      <c r="D472" s="34">
        <v>93</v>
      </c>
      <c r="E472" s="38">
        <v>143.56</v>
      </c>
      <c r="F472" s="39" t="s">
        <v>18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12</v>
      </c>
      <c r="D473" s="34">
        <v>1</v>
      </c>
      <c r="E473" s="38">
        <v>143.44</v>
      </c>
      <c r="F473" s="39" t="s">
        <v>18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12</v>
      </c>
      <c r="D474" s="34">
        <v>2</v>
      </c>
      <c r="E474" s="38">
        <v>143.44</v>
      </c>
      <c r="F474" s="39" t="s">
        <v>18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12</v>
      </c>
      <c r="D475" s="34">
        <v>2</v>
      </c>
      <c r="E475" s="38">
        <v>143.44</v>
      </c>
      <c r="F475" s="39" t="s">
        <v>18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12</v>
      </c>
      <c r="D476" s="34">
        <v>5</v>
      </c>
      <c r="E476" s="38">
        <v>143.44</v>
      </c>
      <c r="F476" s="39" t="s">
        <v>18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12</v>
      </c>
      <c r="D477" s="34">
        <v>9</v>
      </c>
      <c r="E477" s="38">
        <v>143.44</v>
      </c>
      <c r="F477" s="39" t="s">
        <v>18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12</v>
      </c>
      <c r="D478" s="34">
        <v>11</v>
      </c>
      <c r="E478" s="38">
        <v>143.44</v>
      </c>
      <c r="F478" s="39" t="s">
        <v>18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12</v>
      </c>
      <c r="D479" s="34">
        <v>22</v>
      </c>
      <c r="E479" s="38">
        <v>143.44</v>
      </c>
      <c r="F479" s="39" t="s">
        <v>18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12</v>
      </c>
      <c r="D480" s="34">
        <v>1</v>
      </c>
      <c r="E480" s="38">
        <v>143.44</v>
      </c>
      <c r="F480" s="39" t="s">
        <v>18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12</v>
      </c>
      <c r="D481" s="34">
        <v>2</v>
      </c>
      <c r="E481" s="38">
        <v>143.44</v>
      </c>
      <c r="F481" s="39" t="s">
        <v>18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12</v>
      </c>
      <c r="D482" s="34">
        <v>45</v>
      </c>
      <c r="E482" s="38">
        <v>143.44</v>
      </c>
      <c r="F482" s="39" t="s">
        <v>18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12</v>
      </c>
      <c r="D483" s="34">
        <v>6</v>
      </c>
      <c r="E483" s="38">
        <v>143.56</v>
      </c>
      <c r="F483" s="39" t="s">
        <v>18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12</v>
      </c>
      <c r="D484" s="34">
        <v>6</v>
      </c>
      <c r="E484" s="38">
        <v>143.56</v>
      </c>
      <c r="F484" s="39" t="s">
        <v>18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12</v>
      </c>
      <c r="D485" s="34">
        <v>6</v>
      </c>
      <c r="E485" s="38">
        <v>143.56</v>
      </c>
      <c r="F485" s="39" t="s">
        <v>18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12</v>
      </c>
      <c r="D486" s="34">
        <v>6</v>
      </c>
      <c r="E486" s="38">
        <v>143.56</v>
      </c>
      <c r="F486" s="39" t="s">
        <v>18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12</v>
      </c>
      <c r="D487" s="34">
        <v>6</v>
      </c>
      <c r="E487" s="38">
        <v>143.56</v>
      </c>
      <c r="F487" s="39" t="s">
        <v>18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12</v>
      </c>
      <c r="D488" s="34">
        <v>6</v>
      </c>
      <c r="E488" s="38">
        <v>143.56</v>
      </c>
      <c r="F488" s="39" t="s">
        <v>18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12</v>
      </c>
      <c r="D489" s="34">
        <v>94</v>
      </c>
      <c r="E489" s="38">
        <v>143.56</v>
      </c>
      <c r="F489" s="39" t="s">
        <v>18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12</v>
      </c>
      <c r="D490" s="34">
        <v>25</v>
      </c>
      <c r="E490" s="38">
        <v>143.56</v>
      </c>
      <c r="F490" s="39" t="s">
        <v>18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12</v>
      </c>
      <c r="D491" s="34">
        <v>45</v>
      </c>
      <c r="E491" s="38">
        <v>143.56</v>
      </c>
      <c r="F491" s="39" t="s">
        <v>18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12</v>
      </c>
      <c r="D492" s="34">
        <v>8</v>
      </c>
      <c r="E492" s="38">
        <v>143.9</v>
      </c>
      <c r="F492" s="39" t="s">
        <v>18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12</v>
      </c>
      <c r="D493" s="34">
        <v>11</v>
      </c>
      <c r="E493" s="38">
        <v>143.9</v>
      </c>
      <c r="F493" s="39" t="s">
        <v>18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12</v>
      </c>
      <c r="D494" s="34">
        <v>20</v>
      </c>
      <c r="E494" s="38">
        <v>143.9</v>
      </c>
      <c r="F494" s="39" t="s">
        <v>18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12</v>
      </c>
      <c r="D495" s="34">
        <v>14</v>
      </c>
      <c r="E495" s="38">
        <v>143.9</v>
      </c>
      <c r="F495" s="39" t="s">
        <v>18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12</v>
      </c>
      <c r="D496" s="34">
        <v>39</v>
      </c>
      <c r="E496" s="38">
        <v>143.9</v>
      </c>
      <c r="F496" s="39" t="s">
        <v>18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12</v>
      </c>
      <c r="D497" s="34">
        <v>59</v>
      </c>
      <c r="E497" s="38">
        <v>143.9</v>
      </c>
      <c r="F497" s="39" t="s">
        <v>18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12</v>
      </c>
      <c r="D498" s="34">
        <v>2</v>
      </c>
      <c r="E498" s="38">
        <v>143.9</v>
      </c>
      <c r="F498" s="39" t="s">
        <v>18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12</v>
      </c>
      <c r="D499" s="34">
        <v>2</v>
      </c>
      <c r="E499" s="38">
        <v>143.9</v>
      </c>
      <c r="F499" s="39" t="s">
        <v>18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12</v>
      </c>
      <c r="D500" s="34">
        <v>12</v>
      </c>
      <c r="E500" s="38">
        <v>143.9</v>
      </c>
      <c r="F500" s="39" t="s">
        <v>18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12</v>
      </c>
      <c r="D501" s="34">
        <v>15</v>
      </c>
      <c r="E501" s="38">
        <v>143.9</v>
      </c>
      <c r="F501" s="39" t="s">
        <v>18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12</v>
      </c>
      <c r="D502" s="34">
        <v>18</v>
      </c>
      <c r="E502" s="38">
        <v>143.9</v>
      </c>
      <c r="F502" s="39" t="s">
        <v>18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12</v>
      </c>
      <c r="D503" s="34">
        <v>100</v>
      </c>
      <c r="E503" s="38">
        <v>143.91</v>
      </c>
      <c r="F503" s="39" t="s">
        <v>18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12</v>
      </c>
      <c r="D504" s="34">
        <v>44</v>
      </c>
      <c r="E504" s="38">
        <v>143.91</v>
      </c>
      <c r="F504" s="39" t="s">
        <v>18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12</v>
      </c>
      <c r="D505" s="34">
        <v>56</v>
      </c>
      <c r="E505" s="38">
        <v>143.91</v>
      </c>
      <c r="F505" s="39" t="s">
        <v>18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12</v>
      </c>
      <c r="D506" s="34">
        <v>20</v>
      </c>
      <c r="E506" s="38">
        <v>143.91999999999999</v>
      </c>
      <c r="F506" s="39" t="s">
        <v>18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12</v>
      </c>
      <c r="D507" s="34">
        <v>20</v>
      </c>
      <c r="E507" s="38">
        <v>143.91999999999999</v>
      </c>
      <c r="F507" s="39" t="s">
        <v>18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12</v>
      </c>
      <c r="D508" s="34">
        <v>30</v>
      </c>
      <c r="E508" s="38">
        <v>143.91999999999999</v>
      </c>
      <c r="F508" s="39" t="s">
        <v>18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12</v>
      </c>
      <c r="D509" s="34">
        <v>30</v>
      </c>
      <c r="E509" s="38">
        <v>143.91999999999999</v>
      </c>
      <c r="F509" s="39" t="s">
        <v>18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12</v>
      </c>
      <c r="D510" s="34">
        <v>100</v>
      </c>
      <c r="E510" s="38">
        <v>143.93</v>
      </c>
      <c r="F510" s="39" t="s">
        <v>18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12</v>
      </c>
      <c r="D511" s="34">
        <v>100</v>
      </c>
      <c r="E511" s="38">
        <v>143.94</v>
      </c>
      <c r="F511" s="39" t="s">
        <v>18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12</v>
      </c>
      <c r="D512" s="34">
        <v>1</v>
      </c>
      <c r="E512" s="38">
        <v>143.91</v>
      </c>
      <c r="F512" s="39" t="s">
        <v>18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12</v>
      </c>
      <c r="D513" s="34">
        <v>19</v>
      </c>
      <c r="E513" s="38">
        <v>143.91</v>
      </c>
      <c r="F513" s="39" t="s">
        <v>18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12</v>
      </c>
      <c r="D514" s="34">
        <v>25</v>
      </c>
      <c r="E514" s="38">
        <v>143.91</v>
      </c>
      <c r="F514" s="39" t="s">
        <v>18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12</v>
      </c>
      <c r="D515" s="34">
        <v>75</v>
      </c>
      <c r="E515" s="38">
        <v>143.91</v>
      </c>
      <c r="F515" s="39" t="s">
        <v>18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12</v>
      </c>
      <c r="D516" s="34">
        <v>66</v>
      </c>
      <c r="E516" s="38">
        <v>143.94</v>
      </c>
      <c r="F516" s="39" t="s">
        <v>18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12</v>
      </c>
      <c r="D517" s="34">
        <v>34</v>
      </c>
      <c r="E517" s="38">
        <v>143.94</v>
      </c>
      <c r="F517" s="39" t="s">
        <v>18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12</v>
      </c>
      <c r="D518" s="34">
        <v>20</v>
      </c>
      <c r="E518" s="38">
        <v>143.94</v>
      </c>
      <c r="F518" s="39" t="s">
        <v>18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12</v>
      </c>
      <c r="D519" s="34">
        <v>100</v>
      </c>
      <c r="E519" s="38">
        <v>143.94</v>
      </c>
      <c r="F519" s="39" t="s">
        <v>18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12</v>
      </c>
      <c r="D520" s="34">
        <v>8</v>
      </c>
      <c r="E520" s="38">
        <v>143.91</v>
      </c>
      <c r="F520" s="39" t="s">
        <v>18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12</v>
      </c>
      <c r="D521" s="34">
        <v>2</v>
      </c>
      <c r="E521" s="38">
        <v>143.84</v>
      </c>
      <c r="F521" s="39" t="s">
        <v>18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12</v>
      </c>
      <c r="D522" s="34">
        <v>9</v>
      </c>
      <c r="E522" s="38">
        <v>143.84</v>
      </c>
      <c r="F522" s="39" t="s">
        <v>18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12</v>
      </c>
      <c r="D523" s="34">
        <v>17</v>
      </c>
      <c r="E523" s="38">
        <v>143.84</v>
      </c>
      <c r="F523" s="39" t="s">
        <v>18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12</v>
      </c>
      <c r="D524" s="34">
        <v>23</v>
      </c>
      <c r="E524" s="38">
        <v>143.84</v>
      </c>
      <c r="F524" s="39" t="s">
        <v>18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12</v>
      </c>
      <c r="D525" s="34">
        <v>49</v>
      </c>
      <c r="E525" s="38">
        <v>143.84</v>
      </c>
      <c r="F525" s="39" t="s">
        <v>18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12</v>
      </c>
      <c r="D526" s="34">
        <v>11</v>
      </c>
      <c r="E526" s="38">
        <v>143.83000000000001</v>
      </c>
      <c r="F526" s="39" t="s">
        <v>18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12</v>
      </c>
      <c r="D527" s="34">
        <v>15</v>
      </c>
      <c r="E527" s="38">
        <v>143.83000000000001</v>
      </c>
      <c r="F527" s="39" t="s">
        <v>18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12</v>
      </c>
      <c r="D528" s="34">
        <v>25</v>
      </c>
      <c r="E528" s="38">
        <v>143.83000000000001</v>
      </c>
      <c r="F528" s="39" t="s">
        <v>18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12</v>
      </c>
      <c r="D529" s="34">
        <v>25</v>
      </c>
      <c r="E529" s="38">
        <v>143.83000000000001</v>
      </c>
      <c r="F529" s="39" t="s">
        <v>18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12</v>
      </c>
      <c r="D530" s="34">
        <v>75</v>
      </c>
      <c r="E530" s="38">
        <v>143.83000000000001</v>
      </c>
      <c r="F530" s="39" t="s">
        <v>18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12</v>
      </c>
      <c r="D531" s="34">
        <v>75</v>
      </c>
      <c r="E531" s="38">
        <v>143.83000000000001</v>
      </c>
      <c r="F531" s="39" t="s">
        <v>18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12</v>
      </c>
      <c r="D532" s="34">
        <v>4</v>
      </c>
      <c r="E532" s="38">
        <v>143.81</v>
      </c>
      <c r="F532" s="39" t="s">
        <v>18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12</v>
      </c>
      <c r="D533" s="34">
        <v>27</v>
      </c>
      <c r="E533" s="38">
        <v>143.81</v>
      </c>
      <c r="F533" s="39" t="s">
        <v>18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12</v>
      </c>
      <c r="D534" s="34">
        <v>30</v>
      </c>
      <c r="E534" s="38">
        <v>143.81</v>
      </c>
      <c r="F534" s="39" t="s">
        <v>18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12</v>
      </c>
      <c r="D535" s="34">
        <v>43</v>
      </c>
      <c r="E535" s="38">
        <v>143.81</v>
      </c>
      <c r="F535" s="39" t="s">
        <v>18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12</v>
      </c>
      <c r="D536" s="34">
        <v>3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12</v>
      </c>
      <c r="D537" s="34">
        <v>7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12</v>
      </c>
      <c r="D538" s="34">
        <v>30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12</v>
      </c>
      <c r="D539" s="34">
        <v>9</v>
      </c>
      <c r="E539" s="38">
        <v>143.83000000000001</v>
      </c>
      <c r="F539" s="39" t="s">
        <v>18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12</v>
      </c>
      <c r="D540" s="34">
        <v>10</v>
      </c>
      <c r="E540" s="38">
        <v>143.81</v>
      </c>
      <c r="F540" s="39" t="s">
        <v>18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12</v>
      </c>
      <c r="D541" s="34">
        <v>1</v>
      </c>
      <c r="E541" s="38">
        <v>143.81</v>
      </c>
      <c r="F541" s="39" t="s">
        <v>18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12</v>
      </c>
      <c r="D542" s="34">
        <v>1</v>
      </c>
      <c r="E542" s="38">
        <v>143.81</v>
      </c>
      <c r="F542" s="39" t="s">
        <v>18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12</v>
      </c>
      <c r="D543" s="34">
        <v>1</v>
      </c>
      <c r="E543" s="38">
        <v>143.81</v>
      </c>
      <c r="F543" s="39" t="s">
        <v>18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12</v>
      </c>
      <c r="D544" s="34">
        <v>2</v>
      </c>
      <c r="E544" s="38">
        <v>143.81</v>
      </c>
      <c r="F544" s="39" t="s">
        <v>18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12</v>
      </c>
      <c r="D545" s="34">
        <v>3</v>
      </c>
      <c r="E545" s="38">
        <v>143.81</v>
      </c>
      <c r="F545" s="39" t="s">
        <v>18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12</v>
      </c>
      <c r="D546" s="34">
        <v>3</v>
      </c>
      <c r="E546" s="38">
        <v>143.81</v>
      </c>
      <c r="F546" s="39" t="s">
        <v>18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12</v>
      </c>
      <c r="D547" s="34">
        <v>4</v>
      </c>
      <c r="E547" s="38">
        <v>143.81</v>
      </c>
      <c r="F547" s="39" t="s">
        <v>18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12</v>
      </c>
      <c r="D548" s="34">
        <v>71</v>
      </c>
      <c r="E548" s="38">
        <v>143.81</v>
      </c>
      <c r="F548" s="39" t="s">
        <v>18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12</v>
      </c>
      <c r="D549" s="34">
        <v>2</v>
      </c>
      <c r="E549" s="38">
        <v>143.81</v>
      </c>
      <c r="F549" s="39" t="s">
        <v>18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12</v>
      </c>
      <c r="D550" s="34">
        <v>6</v>
      </c>
      <c r="E550" s="38">
        <v>143.81</v>
      </c>
      <c r="F550" s="39" t="s">
        <v>18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12</v>
      </c>
      <c r="D551" s="34">
        <v>10</v>
      </c>
      <c r="E551" s="38">
        <v>143.81</v>
      </c>
      <c r="F551" s="39" t="s">
        <v>18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12</v>
      </c>
      <c r="D552" s="34">
        <v>15</v>
      </c>
      <c r="E552" s="38">
        <v>143.81</v>
      </c>
      <c r="F552" s="39" t="s">
        <v>18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12</v>
      </c>
      <c r="D553" s="34">
        <v>15</v>
      </c>
      <c r="E553" s="38">
        <v>143.81</v>
      </c>
      <c r="F553" s="39" t="s">
        <v>18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12</v>
      </c>
      <c r="D554" s="34">
        <v>15</v>
      </c>
      <c r="E554" s="38">
        <v>143.81</v>
      </c>
      <c r="F554" s="39" t="s">
        <v>18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12</v>
      </c>
      <c r="D555" s="34">
        <v>10</v>
      </c>
      <c r="E555" s="38">
        <v>143.81</v>
      </c>
      <c r="F555" s="39" t="s">
        <v>18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12</v>
      </c>
      <c r="D556" s="34">
        <v>1</v>
      </c>
      <c r="E556" s="38">
        <v>143.81</v>
      </c>
      <c r="F556" s="39" t="s">
        <v>18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12</v>
      </c>
      <c r="D557" s="34">
        <v>6</v>
      </c>
      <c r="E557" s="38">
        <v>143.81</v>
      </c>
      <c r="F557" s="39" t="s">
        <v>18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12</v>
      </c>
      <c r="D558" s="34">
        <v>93</v>
      </c>
      <c r="E558" s="38">
        <v>143.81</v>
      </c>
      <c r="F558" s="39" t="s">
        <v>18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12</v>
      </c>
      <c r="D559" s="34">
        <v>3</v>
      </c>
      <c r="E559" s="38">
        <v>143.81</v>
      </c>
      <c r="F559" s="39" t="s">
        <v>18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12</v>
      </c>
      <c r="D560" s="34">
        <v>31</v>
      </c>
      <c r="E560" s="38">
        <v>143.81</v>
      </c>
      <c r="F560" s="39" t="s">
        <v>18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12</v>
      </c>
      <c r="D561" s="34">
        <v>31</v>
      </c>
      <c r="E561" s="38">
        <v>143.76</v>
      </c>
      <c r="F561" s="39" t="s">
        <v>18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12</v>
      </c>
      <c r="D562" s="34">
        <v>80</v>
      </c>
      <c r="E562" s="38">
        <v>143.76</v>
      </c>
      <c r="F562" s="39" t="s">
        <v>18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12</v>
      </c>
      <c r="D563" s="34">
        <v>189</v>
      </c>
      <c r="E563" s="38">
        <v>143.76</v>
      </c>
      <c r="F563" s="39" t="s">
        <v>18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12</v>
      </c>
      <c r="D564" s="34">
        <v>91</v>
      </c>
      <c r="E564" s="38">
        <v>143.75</v>
      </c>
      <c r="F564" s="39" t="s">
        <v>18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12</v>
      </c>
      <c r="D565" s="34">
        <v>200</v>
      </c>
      <c r="E565" s="38">
        <v>143.76</v>
      </c>
      <c r="F565" s="39" t="s">
        <v>18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12</v>
      </c>
      <c r="D566" s="34">
        <v>3</v>
      </c>
      <c r="E566" s="38">
        <v>143.74</v>
      </c>
      <c r="F566" s="39" t="s">
        <v>18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12</v>
      </c>
      <c r="D567" s="34">
        <v>83</v>
      </c>
      <c r="E567" s="38">
        <v>143.74</v>
      </c>
      <c r="F567" s="39" t="s">
        <v>18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12</v>
      </c>
      <c r="D568" s="34">
        <v>100</v>
      </c>
      <c r="E568" s="38">
        <v>143.74</v>
      </c>
      <c r="F568" s="39" t="s">
        <v>18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12</v>
      </c>
      <c r="D569" s="34">
        <v>100</v>
      </c>
      <c r="E569" s="38">
        <v>143.76</v>
      </c>
      <c r="F569" s="39" t="s">
        <v>18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12</v>
      </c>
      <c r="D570" s="34">
        <v>100</v>
      </c>
      <c r="E570" s="38">
        <v>143.72999999999999</v>
      </c>
      <c r="F570" s="39" t="s">
        <v>18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12</v>
      </c>
      <c r="D571" s="34">
        <v>1</v>
      </c>
      <c r="E571" s="38">
        <v>143.65</v>
      </c>
      <c r="F571" s="39" t="s">
        <v>18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12</v>
      </c>
      <c r="D572" s="34">
        <v>2</v>
      </c>
      <c r="E572" s="38">
        <v>143.65</v>
      </c>
      <c r="F572" s="39" t="s">
        <v>18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12</v>
      </c>
      <c r="D573" s="34">
        <v>3</v>
      </c>
      <c r="E573" s="38">
        <v>143.65</v>
      </c>
      <c r="F573" s="39" t="s">
        <v>18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12</v>
      </c>
      <c r="D574" s="34">
        <v>24</v>
      </c>
      <c r="E574" s="38">
        <v>143.66999999999999</v>
      </c>
      <c r="F574" s="39" t="s">
        <v>18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12</v>
      </c>
      <c r="D575" s="34">
        <v>76</v>
      </c>
      <c r="E575" s="38">
        <v>143.66999999999999</v>
      </c>
      <c r="F575" s="39" t="s">
        <v>18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12</v>
      </c>
      <c r="D576" s="34">
        <v>1</v>
      </c>
      <c r="E576" s="38">
        <v>143.66999999999999</v>
      </c>
      <c r="F576" s="39" t="s">
        <v>18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12</v>
      </c>
      <c r="D577" s="34">
        <v>1</v>
      </c>
      <c r="E577" s="38">
        <v>143.66999999999999</v>
      </c>
      <c r="F577" s="39" t="s">
        <v>18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12</v>
      </c>
      <c r="D578" s="34">
        <v>1</v>
      </c>
      <c r="E578" s="38">
        <v>143.66999999999999</v>
      </c>
      <c r="F578" s="39" t="s">
        <v>18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12</v>
      </c>
      <c r="D579" s="34">
        <v>1</v>
      </c>
      <c r="E579" s="38">
        <v>143.66999999999999</v>
      </c>
      <c r="F579" s="39" t="s">
        <v>18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12</v>
      </c>
      <c r="D580" s="34">
        <v>2</v>
      </c>
      <c r="E580" s="38">
        <v>143.66999999999999</v>
      </c>
      <c r="F580" s="39" t="s">
        <v>18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12</v>
      </c>
      <c r="D581" s="34">
        <v>1</v>
      </c>
      <c r="E581" s="38">
        <v>143.66999999999999</v>
      </c>
      <c r="F581" s="39" t="s">
        <v>18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12</v>
      </c>
      <c r="D582" s="34">
        <v>1</v>
      </c>
      <c r="E582" s="38">
        <v>143.66999999999999</v>
      </c>
      <c r="F582" s="39" t="s">
        <v>18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12</v>
      </c>
      <c r="D583" s="34">
        <v>62</v>
      </c>
      <c r="E583" s="38">
        <v>143.66999999999999</v>
      </c>
      <c r="F583" s="39" t="s">
        <v>18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12</v>
      </c>
      <c r="D584" s="34">
        <v>25</v>
      </c>
      <c r="E584" s="38">
        <v>143.65</v>
      </c>
      <c r="F584" s="39" t="s">
        <v>18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12</v>
      </c>
      <c r="D585" s="34">
        <v>25</v>
      </c>
      <c r="E585" s="38">
        <v>143.65</v>
      </c>
      <c r="F585" s="39" t="s">
        <v>18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12</v>
      </c>
      <c r="D586" s="34">
        <v>25</v>
      </c>
      <c r="E586" s="38">
        <v>143.65</v>
      </c>
      <c r="F586" s="39" t="s">
        <v>18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12</v>
      </c>
      <c r="D587" s="34">
        <v>31</v>
      </c>
      <c r="E587" s="38">
        <v>143.65</v>
      </c>
      <c r="F587" s="39" t="s">
        <v>18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12</v>
      </c>
      <c r="D588" s="34">
        <v>100</v>
      </c>
      <c r="E588" s="38">
        <v>143.65</v>
      </c>
      <c r="F588" s="39" t="s">
        <v>18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12</v>
      </c>
      <c r="D589" s="34">
        <v>5</v>
      </c>
      <c r="E589" s="38">
        <v>143.65</v>
      </c>
      <c r="F589" s="39" t="s">
        <v>18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12</v>
      </c>
      <c r="D590" s="34">
        <v>41</v>
      </c>
      <c r="E590" s="38">
        <v>143.65</v>
      </c>
      <c r="F590" s="39" t="s">
        <v>18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12</v>
      </c>
      <c r="D591" s="34">
        <v>46</v>
      </c>
      <c r="E591" s="38">
        <v>143.65</v>
      </c>
      <c r="F591" s="39" t="s">
        <v>18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12</v>
      </c>
      <c r="D592" s="34">
        <v>48</v>
      </c>
      <c r="E592" s="38">
        <v>143.65</v>
      </c>
      <c r="F592" s="39" t="s">
        <v>18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12</v>
      </c>
      <c r="D593" s="34">
        <v>54</v>
      </c>
      <c r="E593" s="38">
        <v>143.65</v>
      </c>
      <c r="F593" s="39" t="s">
        <v>18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12</v>
      </c>
      <c r="D594" s="34">
        <v>1</v>
      </c>
      <c r="E594" s="38">
        <v>143.63</v>
      </c>
      <c r="F594" s="39" t="s">
        <v>18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12</v>
      </c>
      <c r="D595" s="34">
        <v>70</v>
      </c>
      <c r="E595" s="38">
        <v>143.63</v>
      </c>
      <c r="F595" s="39" t="s">
        <v>18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12</v>
      </c>
      <c r="D596" s="34">
        <v>129</v>
      </c>
      <c r="E596" s="38">
        <v>143.63</v>
      </c>
      <c r="F596" s="39" t="s">
        <v>18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12</v>
      </c>
      <c r="D597" s="34">
        <v>100</v>
      </c>
      <c r="E597" s="38">
        <v>143.63</v>
      </c>
      <c r="F597" s="39" t="s">
        <v>18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12</v>
      </c>
      <c r="D598" s="34">
        <v>1</v>
      </c>
      <c r="E598" s="38">
        <v>143.61000000000001</v>
      </c>
      <c r="F598" s="39" t="s">
        <v>18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12</v>
      </c>
      <c r="D599" s="34">
        <v>1</v>
      </c>
      <c r="E599" s="38">
        <v>143.61000000000001</v>
      </c>
      <c r="F599" s="39" t="s">
        <v>18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12</v>
      </c>
      <c r="D600" s="34">
        <v>1</v>
      </c>
      <c r="E600" s="38">
        <v>143.61000000000001</v>
      </c>
      <c r="F600" s="39" t="s">
        <v>18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12</v>
      </c>
      <c r="D601" s="34">
        <v>1</v>
      </c>
      <c r="E601" s="38">
        <v>143.61000000000001</v>
      </c>
      <c r="F601" s="39" t="s">
        <v>18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12</v>
      </c>
      <c r="D602" s="34">
        <v>2</v>
      </c>
      <c r="E602" s="38">
        <v>143.61000000000001</v>
      </c>
      <c r="F602" s="39" t="s">
        <v>18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12</v>
      </c>
      <c r="D603" s="34">
        <v>3</v>
      </c>
      <c r="E603" s="38">
        <v>143.61000000000001</v>
      </c>
      <c r="F603" s="39" t="s">
        <v>18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12</v>
      </c>
      <c r="D604" s="34">
        <v>55</v>
      </c>
      <c r="E604" s="38">
        <v>143.61000000000001</v>
      </c>
      <c r="F604" s="39" t="s">
        <v>18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12</v>
      </c>
      <c r="D605" s="34">
        <v>97</v>
      </c>
      <c r="E605" s="38">
        <v>143.61000000000001</v>
      </c>
      <c r="F605" s="39" t="s">
        <v>18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12</v>
      </c>
      <c r="D606" s="34">
        <v>1</v>
      </c>
      <c r="E606" s="38">
        <v>143.61000000000001</v>
      </c>
      <c r="F606" s="39" t="s">
        <v>18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12</v>
      </c>
      <c r="D607" s="34">
        <v>38</v>
      </c>
      <c r="E607" s="38">
        <v>143.61000000000001</v>
      </c>
      <c r="F607" s="39" t="s">
        <v>18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12</v>
      </c>
      <c r="D608" s="34">
        <v>10</v>
      </c>
      <c r="E608" s="38">
        <v>143.59</v>
      </c>
      <c r="F608" s="39" t="s">
        <v>18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12</v>
      </c>
      <c r="D609" s="34">
        <v>9</v>
      </c>
      <c r="E609" s="38">
        <v>143.59</v>
      </c>
      <c r="F609" s="39" t="s">
        <v>18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12</v>
      </c>
      <c r="D610" s="34">
        <v>19</v>
      </c>
      <c r="E610" s="38">
        <v>143.59</v>
      </c>
      <c r="F610" s="39" t="s">
        <v>18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12</v>
      </c>
      <c r="D611" s="34">
        <v>100</v>
      </c>
      <c r="E611" s="38">
        <v>143.59</v>
      </c>
      <c r="F611" s="39" t="s">
        <v>18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12</v>
      </c>
      <c r="D612" s="34">
        <v>100</v>
      </c>
      <c r="E612" s="38">
        <v>143.59</v>
      </c>
      <c r="F612" s="39" t="s">
        <v>18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12</v>
      </c>
      <c r="D613" s="34">
        <v>19</v>
      </c>
      <c r="E613" s="38">
        <v>143.59</v>
      </c>
      <c r="F613" s="39" t="s">
        <v>18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12</v>
      </c>
      <c r="D614" s="34">
        <v>81</v>
      </c>
      <c r="E614" s="38">
        <v>143.59</v>
      </c>
      <c r="F614" s="39" t="s">
        <v>18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12</v>
      </c>
      <c r="D615" s="34">
        <v>81</v>
      </c>
      <c r="E615" s="38">
        <v>143.59</v>
      </c>
      <c r="F615" s="39" t="s">
        <v>18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12</v>
      </c>
      <c r="D616" s="34">
        <v>4</v>
      </c>
      <c r="E616" s="38">
        <v>143.47</v>
      </c>
      <c r="F616" s="39" t="s">
        <v>18</v>
      </c>
      <c r="G616" s="40" t="s">
        <v>19</v>
      </c>
    </row>
    <row r="617" spans="1:7">
      <c r="A617" s="35">
        <v>44951</v>
      </c>
      <c r="B617" s="36">
        <v>0.65490648148148156</v>
      </c>
      <c r="C617" s="37" t="s">
        <v>12</v>
      </c>
      <c r="D617" s="34">
        <v>7</v>
      </c>
      <c r="E617" s="38">
        <v>143.47</v>
      </c>
      <c r="F617" s="39" t="s">
        <v>18</v>
      </c>
      <c r="G617" s="40" t="s">
        <v>19</v>
      </c>
    </row>
    <row r="618" spans="1:7">
      <c r="A618" s="35">
        <v>44951</v>
      </c>
      <c r="B618" s="36">
        <v>0.65490648148148156</v>
      </c>
      <c r="C618" s="37" t="s">
        <v>12</v>
      </c>
      <c r="D618" s="34">
        <v>11</v>
      </c>
      <c r="E618" s="38">
        <v>143.47</v>
      </c>
      <c r="F618" s="39" t="s">
        <v>18</v>
      </c>
      <c r="G618" s="40" t="s">
        <v>19</v>
      </c>
    </row>
    <row r="619" spans="1:7">
      <c r="A619" s="35">
        <v>44951</v>
      </c>
      <c r="B619" s="36">
        <v>0.65490648148148156</v>
      </c>
      <c r="C619" s="37" t="s">
        <v>12</v>
      </c>
      <c r="D619" s="34">
        <v>14</v>
      </c>
      <c r="E619" s="38">
        <v>143.47</v>
      </c>
      <c r="F619" s="39" t="s">
        <v>18</v>
      </c>
      <c r="G619" s="40" t="s">
        <v>19</v>
      </c>
    </row>
    <row r="620" spans="1:7">
      <c r="A620" s="35">
        <v>44951</v>
      </c>
      <c r="B620" s="36">
        <v>0.65491319444444451</v>
      </c>
      <c r="C620" s="37" t="s">
        <v>12</v>
      </c>
      <c r="D620" s="34">
        <v>64</v>
      </c>
      <c r="E620" s="38">
        <v>143.47</v>
      </c>
      <c r="F620" s="39" t="s">
        <v>18</v>
      </c>
      <c r="G620" s="40" t="s">
        <v>19</v>
      </c>
    </row>
    <row r="621" spans="1:7">
      <c r="A621" s="35">
        <v>44951</v>
      </c>
      <c r="B621" s="36">
        <v>0.65491331018518517</v>
      </c>
      <c r="C621" s="37" t="s">
        <v>12</v>
      </c>
      <c r="D621" s="34">
        <v>100</v>
      </c>
      <c r="E621" s="38">
        <v>143.44999999999999</v>
      </c>
      <c r="F621" s="39" t="s">
        <v>18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12</v>
      </c>
      <c r="D622" s="34">
        <v>66</v>
      </c>
      <c r="E622" s="38">
        <v>143.28</v>
      </c>
      <c r="F622" s="39" t="s">
        <v>18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12</v>
      </c>
      <c r="D623" s="34">
        <v>34</v>
      </c>
      <c r="E623" s="38">
        <v>143.28</v>
      </c>
      <c r="F623" s="39" t="s">
        <v>18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12</v>
      </c>
      <c r="D624" s="34">
        <v>8</v>
      </c>
      <c r="E624" s="38">
        <v>143.27000000000001</v>
      </c>
      <c r="F624" s="39" t="s">
        <v>18</v>
      </c>
      <c r="G624" s="40" t="s">
        <v>20</v>
      </c>
    </row>
    <row r="625" spans="1:7">
      <c r="A625" s="35">
        <v>44951</v>
      </c>
      <c r="B625" s="36">
        <v>0.65641932870370379</v>
      </c>
      <c r="C625" s="37" t="s">
        <v>12</v>
      </c>
      <c r="D625" s="34">
        <v>92</v>
      </c>
      <c r="E625" s="38">
        <v>143.27000000000001</v>
      </c>
      <c r="F625" s="39" t="s">
        <v>18</v>
      </c>
      <c r="G625" s="40" t="s">
        <v>20</v>
      </c>
    </row>
    <row r="626" spans="1:7">
      <c r="A626" s="35">
        <v>44951</v>
      </c>
      <c r="B626" s="36">
        <v>0.65641932870370379</v>
      </c>
      <c r="C626" s="37" t="s">
        <v>12</v>
      </c>
      <c r="D626" s="34">
        <v>100</v>
      </c>
      <c r="E626" s="38">
        <v>143.27000000000001</v>
      </c>
      <c r="F626" s="39" t="s">
        <v>18</v>
      </c>
      <c r="G626" s="40" t="s">
        <v>20</v>
      </c>
    </row>
    <row r="627" spans="1:7">
      <c r="A627" s="35">
        <v>44951</v>
      </c>
      <c r="B627" s="36">
        <v>0.65646134259259259</v>
      </c>
      <c r="C627" s="37" t="s">
        <v>12</v>
      </c>
      <c r="D627" s="34">
        <v>72</v>
      </c>
      <c r="E627" s="38">
        <v>143.22999999999999</v>
      </c>
      <c r="F627" s="39" t="s">
        <v>18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12</v>
      </c>
      <c r="D628" s="34">
        <v>17</v>
      </c>
      <c r="E628" s="38">
        <v>143.22999999999999</v>
      </c>
      <c r="F628" s="39" t="s">
        <v>18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12</v>
      </c>
      <c r="D629" s="34">
        <v>28</v>
      </c>
      <c r="E629" s="38">
        <v>143.22999999999999</v>
      </c>
      <c r="F629" s="39" t="s">
        <v>18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12</v>
      </c>
      <c r="D630" s="34">
        <v>72</v>
      </c>
      <c r="E630" s="38">
        <v>143.22999999999999</v>
      </c>
      <c r="F630" s="39" t="s">
        <v>18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12</v>
      </c>
      <c r="D631" s="34">
        <v>11</v>
      </c>
      <c r="E631" s="38">
        <v>143.22999999999999</v>
      </c>
      <c r="F631" s="39" t="s">
        <v>18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12</v>
      </c>
      <c r="D632" s="34">
        <v>79</v>
      </c>
      <c r="E632" s="38">
        <v>143.22</v>
      </c>
      <c r="F632" s="39" t="s">
        <v>18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12</v>
      </c>
      <c r="D633" s="34">
        <v>100</v>
      </c>
      <c r="E633" s="38">
        <v>143.22</v>
      </c>
      <c r="F633" s="39" t="s">
        <v>18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12</v>
      </c>
      <c r="D634" s="34">
        <v>1</v>
      </c>
      <c r="E634" s="38">
        <v>143.22</v>
      </c>
      <c r="F634" s="39" t="s">
        <v>18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12</v>
      </c>
      <c r="D635" s="34">
        <v>1</v>
      </c>
      <c r="E635" s="38">
        <v>143.22</v>
      </c>
      <c r="F635" s="39" t="s">
        <v>18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12</v>
      </c>
      <c r="D636" s="34">
        <v>1</v>
      </c>
      <c r="E636" s="38">
        <v>143.22</v>
      </c>
      <c r="F636" s="39" t="s">
        <v>18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12</v>
      </c>
      <c r="D637" s="34">
        <v>97</v>
      </c>
      <c r="E637" s="38">
        <v>143.21</v>
      </c>
      <c r="F637" s="39" t="s">
        <v>18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12</v>
      </c>
      <c r="D638" s="34">
        <v>100</v>
      </c>
      <c r="E638" s="38">
        <v>143.22</v>
      </c>
      <c r="F638" s="39" t="s">
        <v>18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12</v>
      </c>
      <c r="D639" s="34">
        <v>44</v>
      </c>
      <c r="E639" s="38">
        <v>143.18</v>
      </c>
      <c r="F639" s="39" t="s">
        <v>18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12</v>
      </c>
      <c r="D640" s="34">
        <v>11</v>
      </c>
      <c r="E640" s="38">
        <v>143.18</v>
      </c>
      <c r="F640" s="39" t="s">
        <v>18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12</v>
      </c>
      <c r="D641" s="34">
        <v>21</v>
      </c>
      <c r="E641" s="38">
        <v>143.18</v>
      </c>
      <c r="F641" s="39" t="s">
        <v>18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12</v>
      </c>
      <c r="D642" s="34">
        <v>79</v>
      </c>
      <c r="E642" s="38">
        <v>143.18</v>
      </c>
      <c r="F642" s="39" t="s">
        <v>18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12</v>
      </c>
      <c r="D643" s="34">
        <v>9</v>
      </c>
      <c r="E643" s="38">
        <v>143.18</v>
      </c>
      <c r="F643" s="39" t="s">
        <v>18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12</v>
      </c>
      <c r="D644" s="34">
        <v>100</v>
      </c>
      <c r="E644" s="38">
        <v>143.17250000000001</v>
      </c>
      <c r="F644" s="39" t="s">
        <v>18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12</v>
      </c>
      <c r="D645" s="34">
        <v>877</v>
      </c>
      <c r="E645" s="38">
        <v>143.17500000000001</v>
      </c>
      <c r="F645" s="39" t="s">
        <v>18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12</v>
      </c>
      <c r="D646" s="34">
        <v>100</v>
      </c>
      <c r="E646" s="38">
        <v>143.16749999999999</v>
      </c>
      <c r="F646" s="39" t="s">
        <v>18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12</v>
      </c>
      <c r="D647" s="34">
        <v>100</v>
      </c>
      <c r="E647" s="38">
        <v>143.16499999999999</v>
      </c>
      <c r="F647" s="39" t="s">
        <v>18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12</v>
      </c>
      <c r="D648" s="34">
        <v>100</v>
      </c>
      <c r="E648" s="38">
        <v>143.04</v>
      </c>
      <c r="F648" s="39" t="s">
        <v>18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12</v>
      </c>
      <c r="D649" s="34">
        <v>300</v>
      </c>
      <c r="E649" s="38">
        <v>143.0025</v>
      </c>
      <c r="F649" s="39" t="s">
        <v>18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12</v>
      </c>
      <c r="D650" s="34">
        <v>100</v>
      </c>
      <c r="E650" s="38">
        <v>143.0025</v>
      </c>
      <c r="F650" s="39" t="s">
        <v>18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12</v>
      </c>
      <c r="D651" s="34">
        <v>100</v>
      </c>
      <c r="E651" s="38">
        <v>143.0025</v>
      </c>
      <c r="F651" s="39" t="s">
        <v>18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12</v>
      </c>
      <c r="D652" s="34">
        <v>100</v>
      </c>
      <c r="E652" s="38">
        <v>143.0025</v>
      </c>
      <c r="F652" s="39" t="s">
        <v>18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12</v>
      </c>
      <c r="D653" s="34">
        <v>100</v>
      </c>
      <c r="E653" s="38">
        <v>142.995</v>
      </c>
      <c r="F653" s="39" t="s">
        <v>18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12</v>
      </c>
      <c r="D654" s="34">
        <v>100</v>
      </c>
      <c r="E654" s="38">
        <v>143</v>
      </c>
      <c r="F654" s="39" t="s">
        <v>18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12</v>
      </c>
      <c r="D655" s="34">
        <v>100</v>
      </c>
      <c r="E655" s="38">
        <v>143</v>
      </c>
      <c r="F655" s="39" t="s">
        <v>18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12</v>
      </c>
      <c r="D656" s="34">
        <v>100</v>
      </c>
      <c r="E656" s="38">
        <v>142.97999999999999</v>
      </c>
      <c r="F656" s="39" t="s">
        <v>18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12</v>
      </c>
      <c r="D657" s="34">
        <v>10</v>
      </c>
      <c r="E657" s="38">
        <v>142.99</v>
      </c>
      <c r="F657" s="39" t="s">
        <v>18</v>
      </c>
      <c r="G657" s="40" t="s">
        <v>19</v>
      </c>
    </row>
    <row r="658" spans="1:7">
      <c r="A658" s="35">
        <v>44951</v>
      </c>
      <c r="B658" s="36">
        <v>0.65971828703703705</v>
      </c>
      <c r="C658" s="37" t="s">
        <v>12</v>
      </c>
      <c r="D658" s="34">
        <v>10</v>
      </c>
      <c r="E658" s="38">
        <v>143.01</v>
      </c>
      <c r="F658" s="39" t="s">
        <v>18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3D1-2F4A-48D7-A168-CB327301225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44950</v>
      </c>
      <c r="B5" s="36">
        <v>0.39654548611111118</v>
      </c>
      <c r="C5" s="37" t="s">
        <v>12</v>
      </c>
      <c r="D5" s="34">
        <v>100</v>
      </c>
      <c r="E5" s="38">
        <v>142.49</v>
      </c>
      <c r="F5" s="39" t="s">
        <v>18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12</v>
      </c>
      <c r="D6" s="34">
        <v>25</v>
      </c>
      <c r="E6" s="38">
        <v>142.38</v>
      </c>
      <c r="F6" s="39" t="s">
        <v>18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12</v>
      </c>
      <c r="D7" s="34">
        <v>35</v>
      </c>
      <c r="E7" s="38">
        <v>142.38</v>
      </c>
      <c r="F7" s="39" t="s">
        <v>18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12</v>
      </c>
      <c r="D8" s="34">
        <v>40</v>
      </c>
      <c r="E8" s="38">
        <v>142.38</v>
      </c>
      <c r="F8" s="39" t="s">
        <v>18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12</v>
      </c>
      <c r="D9" s="34">
        <v>100</v>
      </c>
      <c r="E9" s="38">
        <v>142.38</v>
      </c>
      <c r="F9" s="39" t="s">
        <v>18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12</v>
      </c>
      <c r="D10" s="34">
        <v>100</v>
      </c>
      <c r="E10" s="38">
        <v>142.38</v>
      </c>
      <c r="F10" s="39" t="s">
        <v>18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12</v>
      </c>
      <c r="D11" s="34">
        <v>100</v>
      </c>
      <c r="E11" s="38">
        <v>142.4</v>
      </c>
      <c r="F11" s="39" t="s">
        <v>18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12</v>
      </c>
      <c r="D12" s="34">
        <v>100</v>
      </c>
      <c r="E12" s="38">
        <v>142.16999999999999</v>
      </c>
      <c r="F12" s="39" t="s">
        <v>18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12</v>
      </c>
      <c r="D13" s="34">
        <v>41</v>
      </c>
      <c r="E13" s="38">
        <v>141.43</v>
      </c>
      <c r="F13" s="39" t="s">
        <v>18</v>
      </c>
      <c r="G13" s="40" t="s">
        <v>19</v>
      </c>
    </row>
    <row r="14" spans="1:7">
      <c r="A14" s="35">
        <v>44950</v>
      </c>
      <c r="B14" s="36">
        <v>0.40063622685185196</v>
      </c>
      <c r="C14" s="37" t="s">
        <v>12</v>
      </c>
      <c r="D14" s="34">
        <v>59</v>
      </c>
      <c r="E14" s="38">
        <v>141.43</v>
      </c>
      <c r="F14" s="39" t="s">
        <v>18</v>
      </c>
      <c r="G14" s="40" t="s">
        <v>19</v>
      </c>
    </row>
    <row r="15" spans="1:7">
      <c r="A15" s="35">
        <v>44950</v>
      </c>
      <c r="B15" s="36">
        <v>0.40063622685185196</v>
      </c>
      <c r="C15" s="37" t="s">
        <v>12</v>
      </c>
      <c r="D15" s="34">
        <v>100</v>
      </c>
      <c r="E15" s="38">
        <v>141.43</v>
      </c>
      <c r="F15" s="39" t="s">
        <v>18</v>
      </c>
      <c r="G15" s="40" t="s">
        <v>19</v>
      </c>
    </row>
    <row r="16" spans="1:7">
      <c r="A16" s="35">
        <v>44950</v>
      </c>
      <c r="B16" s="36">
        <v>0.40063622685185196</v>
      </c>
      <c r="C16" s="37" t="s">
        <v>12</v>
      </c>
      <c r="D16" s="34">
        <v>100</v>
      </c>
      <c r="E16" s="38">
        <v>141.44999999999999</v>
      </c>
      <c r="F16" s="39" t="s">
        <v>18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12</v>
      </c>
      <c r="D17" s="34">
        <v>200</v>
      </c>
      <c r="E17" s="38">
        <v>141.44</v>
      </c>
      <c r="F17" s="39" t="s">
        <v>18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12</v>
      </c>
      <c r="D18" s="34">
        <v>100</v>
      </c>
      <c r="E18" s="38">
        <v>141.41999999999999</v>
      </c>
      <c r="F18" s="39" t="s">
        <v>18</v>
      </c>
      <c r="G18" s="40" t="s">
        <v>20</v>
      </c>
    </row>
    <row r="19" spans="1:7">
      <c r="A19" s="35">
        <v>44950</v>
      </c>
      <c r="B19" s="36">
        <v>0.40313611111111114</v>
      </c>
      <c r="C19" s="37" t="s">
        <v>12</v>
      </c>
      <c r="D19" s="34">
        <v>100</v>
      </c>
      <c r="E19" s="38">
        <v>141.86000000000001</v>
      </c>
      <c r="F19" s="39" t="s">
        <v>18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12</v>
      </c>
      <c r="D20" s="34">
        <v>100</v>
      </c>
      <c r="E20" s="38">
        <v>141.88</v>
      </c>
      <c r="F20" s="39" t="s">
        <v>18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12</v>
      </c>
      <c r="D21" s="34">
        <v>50</v>
      </c>
      <c r="E21" s="38">
        <v>141.75</v>
      </c>
      <c r="F21" s="39" t="s">
        <v>18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12</v>
      </c>
      <c r="D22" s="34">
        <v>50</v>
      </c>
      <c r="E22" s="38">
        <v>141.75</v>
      </c>
      <c r="F22" s="39" t="s">
        <v>18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12</v>
      </c>
      <c r="D23" s="34">
        <v>100</v>
      </c>
      <c r="E23" s="38">
        <v>141.58000000000001</v>
      </c>
      <c r="F23" s="39" t="s">
        <v>18</v>
      </c>
      <c r="G23" s="40" t="s">
        <v>19</v>
      </c>
    </row>
    <row r="24" spans="1:7">
      <c r="A24" s="35">
        <v>44950</v>
      </c>
      <c r="B24" s="36">
        <v>0.40492314814814812</v>
      </c>
      <c r="C24" s="37" t="s">
        <v>12</v>
      </c>
      <c r="D24" s="34">
        <v>15</v>
      </c>
      <c r="E24" s="38">
        <v>141.57</v>
      </c>
      <c r="F24" s="39" t="s">
        <v>18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12</v>
      </c>
      <c r="D25" s="34">
        <v>30</v>
      </c>
      <c r="E25" s="38">
        <v>141.57</v>
      </c>
      <c r="F25" s="39" t="s">
        <v>18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12</v>
      </c>
      <c r="D26" s="34">
        <v>35</v>
      </c>
      <c r="E26" s="38">
        <v>141.57</v>
      </c>
      <c r="F26" s="39" t="s">
        <v>18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12</v>
      </c>
      <c r="D27" s="34">
        <v>100</v>
      </c>
      <c r="E27" s="38">
        <v>141.57</v>
      </c>
      <c r="F27" s="39" t="s">
        <v>18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12</v>
      </c>
      <c r="D28" s="34">
        <v>1</v>
      </c>
      <c r="E28" s="38">
        <v>141.57</v>
      </c>
      <c r="F28" s="39" t="s">
        <v>18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12</v>
      </c>
      <c r="D29" s="34">
        <v>3</v>
      </c>
      <c r="E29" s="38">
        <v>141.55000000000001</v>
      </c>
      <c r="F29" s="39" t="s">
        <v>18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12</v>
      </c>
      <c r="D30" s="34">
        <v>20</v>
      </c>
      <c r="E30" s="38">
        <v>141.57</v>
      </c>
      <c r="F30" s="39" t="s">
        <v>18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12</v>
      </c>
      <c r="D31" s="34">
        <v>99</v>
      </c>
      <c r="E31" s="38">
        <v>141.57</v>
      </c>
      <c r="F31" s="39" t="s">
        <v>18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12</v>
      </c>
      <c r="D32" s="34">
        <v>100</v>
      </c>
      <c r="E32" s="38">
        <v>141.55000000000001</v>
      </c>
      <c r="F32" s="39" t="s">
        <v>18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12</v>
      </c>
      <c r="D33" s="34">
        <v>100</v>
      </c>
      <c r="E33" s="38">
        <v>141.55000000000001</v>
      </c>
      <c r="F33" s="39" t="s">
        <v>18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12</v>
      </c>
      <c r="D34" s="34">
        <v>100</v>
      </c>
      <c r="E34" s="38">
        <v>141.55000000000001</v>
      </c>
      <c r="F34" s="39" t="s">
        <v>18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12</v>
      </c>
      <c r="D35" s="34">
        <v>100</v>
      </c>
      <c r="E35" s="38">
        <v>141.56</v>
      </c>
      <c r="F35" s="39" t="s">
        <v>18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12</v>
      </c>
      <c r="D36" s="34">
        <v>100</v>
      </c>
      <c r="E36" s="38">
        <v>141.56</v>
      </c>
      <c r="F36" s="39" t="s">
        <v>18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12</v>
      </c>
      <c r="D37" s="34">
        <v>100</v>
      </c>
      <c r="E37" s="38">
        <v>141.56</v>
      </c>
      <c r="F37" s="39" t="s">
        <v>18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12</v>
      </c>
      <c r="D38" s="34">
        <v>100</v>
      </c>
      <c r="E38" s="38">
        <v>141.56</v>
      </c>
      <c r="F38" s="39" t="s">
        <v>18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12</v>
      </c>
      <c r="D39" s="34">
        <v>48</v>
      </c>
      <c r="E39" s="38">
        <v>141.55000000000001</v>
      </c>
      <c r="F39" s="39" t="s">
        <v>18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12</v>
      </c>
      <c r="D40" s="34">
        <v>50</v>
      </c>
      <c r="E40" s="38">
        <v>141.55000000000001</v>
      </c>
      <c r="F40" s="39" t="s">
        <v>18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12</v>
      </c>
      <c r="D41" s="34">
        <v>50</v>
      </c>
      <c r="E41" s="38">
        <v>141.55000000000001</v>
      </c>
      <c r="F41" s="39" t="s">
        <v>18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12</v>
      </c>
      <c r="D42" s="34">
        <v>22</v>
      </c>
      <c r="E42" s="38">
        <v>141.55000000000001</v>
      </c>
      <c r="F42" s="39" t="s">
        <v>18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12</v>
      </c>
      <c r="D43" s="34">
        <v>28</v>
      </c>
      <c r="E43" s="38">
        <v>141.55000000000001</v>
      </c>
      <c r="F43" s="39" t="s">
        <v>18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12</v>
      </c>
      <c r="D44" s="34">
        <v>72</v>
      </c>
      <c r="E44" s="38">
        <v>141.55000000000001</v>
      </c>
      <c r="F44" s="39" t="s">
        <v>18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12</v>
      </c>
      <c r="D45" s="34">
        <v>75</v>
      </c>
      <c r="E45" s="38">
        <v>141.55000000000001</v>
      </c>
      <c r="F45" s="39" t="s">
        <v>18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12</v>
      </c>
      <c r="D46" s="34">
        <v>100</v>
      </c>
      <c r="E46" s="38">
        <v>141.55000000000001</v>
      </c>
      <c r="F46" s="39" t="s">
        <v>18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12</v>
      </c>
      <c r="D47" s="34">
        <v>3</v>
      </c>
      <c r="E47" s="38">
        <v>141.55000000000001</v>
      </c>
      <c r="F47" s="39" t="s">
        <v>18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12</v>
      </c>
      <c r="D48" s="34">
        <v>97</v>
      </c>
      <c r="E48" s="38">
        <v>141.55000000000001</v>
      </c>
      <c r="F48" s="39" t="s">
        <v>18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12</v>
      </c>
      <c r="D49" s="34">
        <v>100</v>
      </c>
      <c r="E49" s="38">
        <v>141.55000000000001</v>
      </c>
      <c r="F49" s="39" t="s">
        <v>18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12</v>
      </c>
      <c r="D50" s="34">
        <v>6</v>
      </c>
      <c r="E50" s="38">
        <v>141.52000000000001</v>
      </c>
      <c r="F50" s="39" t="s">
        <v>18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12</v>
      </c>
      <c r="D51" s="34">
        <v>52</v>
      </c>
      <c r="E51" s="38">
        <v>141.55000000000001</v>
      </c>
      <c r="F51" s="39" t="s">
        <v>18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12</v>
      </c>
      <c r="D52" s="34">
        <v>25</v>
      </c>
      <c r="E52" s="38">
        <v>141.47999999999999</v>
      </c>
      <c r="F52" s="39" t="s">
        <v>18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12</v>
      </c>
      <c r="D53" s="34">
        <v>75</v>
      </c>
      <c r="E53" s="38">
        <v>141.47999999999999</v>
      </c>
      <c r="F53" s="39" t="s">
        <v>18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12</v>
      </c>
      <c r="D54" s="34">
        <v>100</v>
      </c>
      <c r="E54" s="38">
        <v>141.47</v>
      </c>
      <c r="F54" s="39" t="s">
        <v>18</v>
      </c>
      <c r="G54" s="40" t="s">
        <v>19</v>
      </c>
    </row>
    <row r="55" spans="1:7">
      <c r="A55" s="35">
        <v>44950</v>
      </c>
      <c r="B55" s="36">
        <v>0.40994317129629632</v>
      </c>
      <c r="C55" s="37" t="s">
        <v>12</v>
      </c>
      <c r="D55" s="34">
        <v>60</v>
      </c>
      <c r="E55" s="38">
        <v>141.55000000000001</v>
      </c>
      <c r="F55" s="39" t="s">
        <v>18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12</v>
      </c>
      <c r="D56" s="34">
        <v>79</v>
      </c>
      <c r="E56" s="38">
        <v>141.55000000000001</v>
      </c>
      <c r="F56" s="39" t="s">
        <v>18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12</v>
      </c>
      <c r="D57" s="34">
        <v>61</v>
      </c>
      <c r="E57" s="38">
        <v>141.55000000000001</v>
      </c>
      <c r="F57" s="39" t="s">
        <v>18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12</v>
      </c>
      <c r="D58" s="34">
        <v>11</v>
      </c>
      <c r="E58" s="38">
        <v>141.54</v>
      </c>
      <c r="F58" s="39" t="s">
        <v>18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12</v>
      </c>
      <c r="D59" s="34">
        <v>89</v>
      </c>
      <c r="E59" s="38">
        <v>141.54</v>
      </c>
      <c r="F59" s="39" t="s">
        <v>18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12</v>
      </c>
      <c r="D60" s="34">
        <v>1</v>
      </c>
      <c r="E60" s="38">
        <v>142.32</v>
      </c>
      <c r="F60" s="39" t="s">
        <v>18</v>
      </c>
      <c r="G60" s="40" t="s">
        <v>19</v>
      </c>
    </row>
    <row r="61" spans="1:7">
      <c r="A61" s="35">
        <v>44950</v>
      </c>
      <c r="B61" s="36">
        <v>0.41348298611111112</v>
      </c>
      <c r="C61" s="37" t="s">
        <v>12</v>
      </c>
      <c r="D61" s="34">
        <v>1</v>
      </c>
      <c r="E61" s="38">
        <v>142.32</v>
      </c>
      <c r="F61" s="39" t="s">
        <v>18</v>
      </c>
      <c r="G61" s="40" t="s">
        <v>19</v>
      </c>
    </row>
    <row r="62" spans="1:7">
      <c r="A62" s="35">
        <v>44950</v>
      </c>
      <c r="B62" s="36">
        <v>0.41348298611111112</v>
      </c>
      <c r="C62" s="37" t="s">
        <v>12</v>
      </c>
      <c r="D62" s="34">
        <v>1</v>
      </c>
      <c r="E62" s="38">
        <v>142.32</v>
      </c>
      <c r="F62" s="39" t="s">
        <v>18</v>
      </c>
      <c r="G62" s="40" t="s">
        <v>19</v>
      </c>
    </row>
    <row r="63" spans="1:7">
      <c r="A63" s="35">
        <v>44950</v>
      </c>
      <c r="B63" s="36">
        <v>0.41348298611111112</v>
      </c>
      <c r="C63" s="37" t="s">
        <v>12</v>
      </c>
      <c r="D63" s="34">
        <v>2</v>
      </c>
      <c r="E63" s="38">
        <v>142.32</v>
      </c>
      <c r="F63" s="39" t="s">
        <v>18</v>
      </c>
      <c r="G63" s="40" t="s">
        <v>19</v>
      </c>
    </row>
    <row r="64" spans="1:7">
      <c r="A64" s="35">
        <v>44950</v>
      </c>
      <c r="B64" s="36">
        <v>0.41348298611111112</v>
      </c>
      <c r="C64" s="37" t="s">
        <v>12</v>
      </c>
      <c r="D64" s="34">
        <v>3</v>
      </c>
      <c r="E64" s="38">
        <v>142.32</v>
      </c>
      <c r="F64" s="39" t="s">
        <v>18</v>
      </c>
      <c r="G64" s="40" t="s">
        <v>19</v>
      </c>
    </row>
    <row r="65" spans="1:7">
      <c r="A65" s="35">
        <v>44950</v>
      </c>
      <c r="B65" s="36">
        <v>0.41348298611111112</v>
      </c>
      <c r="C65" s="37" t="s">
        <v>12</v>
      </c>
      <c r="D65" s="34">
        <v>4</v>
      </c>
      <c r="E65" s="38">
        <v>142.32</v>
      </c>
      <c r="F65" s="39" t="s">
        <v>18</v>
      </c>
      <c r="G65" s="40" t="s">
        <v>19</v>
      </c>
    </row>
    <row r="66" spans="1:7">
      <c r="A66" s="35">
        <v>44950</v>
      </c>
      <c r="B66" s="36">
        <v>0.41348298611111112</v>
      </c>
      <c r="C66" s="37" t="s">
        <v>12</v>
      </c>
      <c r="D66" s="34">
        <v>6</v>
      </c>
      <c r="E66" s="38">
        <v>142.32</v>
      </c>
      <c r="F66" s="39" t="s">
        <v>18</v>
      </c>
      <c r="G66" s="40" t="s">
        <v>19</v>
      </c>
    </row>
    <row r="67" spans="1:7">
      <c r="A67" s="35">
        <v>44950</v>
      </c>
      <c r="B67" s="36">
        <v>0.41348298611111112</v>
      </c>
      <c r="C67" s="37" t="s">
        <v>12</v>
      </c>
      <c r="D67" s="34">
        <v>7</v>
      </c>
      <c r="E67" s="38">
        <v>142.32</v>
      </c>
      <c r="F67" s="39" t="s">
        <v>18</v>
      </c>
      <c r="G67" s="40" t="s">
        <v>19</v>
      </c>
    </row>
    <row r="68" spans="1:7">
      <c r="A68" s="35">
        <v>44950</v>
      </c>
      <c r="B68" s="36">
        <v>0.41348298611111112</v>
      </c>
      <c r="C68" s="37" t="s">
        <v>12</v>
      </c>
      <c r="D68" s="34">
        <v>75</v>
      </c>
      <c r="E68" s="38">
        <v>142.32</v>
      </c>
      <c r="F68" s="39" t="s">
        <v>18</v>
      </c>
      <c r="G68" s="40" t="s">
        <v>19</v>
      </c>
    </row>
    <row r="69" spans="1:7">
      <c r="A69" s="35">
        <v>44950</v>
      </c>
      <c r="B69" s="36">
        <v>0.41348298611111112</v>
      </c>
      <c r="C69" s="37" t="s">
        <v>12</v>
      </c>
      <c r="D69" s="34">
        <v>100</v>
      </c>
      <c r="E69" s="38">
        <v>142.33000000000001</v>
      </c>
      <c r="F69" s="39" t="s">
        <v>18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12</v>
      </c>
      <c r="D70" s="34">
        <v>100</v>
      </c>
      <c r="E70" s="38">
        <v>142.34</v>
      </c>
      <c r="F70" s="39" t="s">
        <v>18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12</v>
      </c>
      <c r="D71" s="34">
        <v>44</v>
      </c>
      <c r="E71" s="38">
        <v>142.36000000000001</v>
      </c>
      <c r="F71" s="39" t="s">
        <v>18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12</v>
      </c>
      <c r="D72" s="34">
        <v>56</v>
      </c>
      <c r="E72" s="38">
        <v>142.36000000000001</v>
      </c>
      <c r="F72" s="39" t="s">
        <v>18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12</v>
      </c>
      <c r="D73" s="34">
        <v>100</v>
      </c>
      <c r="E73" s="38">
        <v>142.58000000000001</v>
      </c>
      <c r="F73" s="39" t="s">
        <v>18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12</v>
      </c>
      <c r="D74" s="34">
        <v>3</v>
      </c>
      <c r="E74" s="38">
        <v>142.56</v>
      </c>
      <c r="F74" s="39" t="s">
        <v>18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12</v>
      </c>
      <c r="D75" s="34">
        <v>15</v>
      </c>
      <c r="E75" s="38">
        <v>142.56</v>
      </c>
      <c r="F75" s="39" t="s">
        <v>18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12</v>
      </c>
      <c r="D76" s="34">
        <v>15</v>
      </c>
      <c r="E76" s="38">
        <v>142.56</v>
      </c>
      <c r="F76" s="39" t="s">
        <v>18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12</v>
      </c>
      <c r="D77" s="34">
        <v>15</v>
      </c>
      <c r="E77" s="38">
        <v>142.56</v>
      </c>
      <c r="F77" s="39" t="s">
        <v>18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12</v>
      </c>
      <c r="D78" s="34">
        <v>32</v>
      </c>
      <c r="E78" s="38">
        <v>142.56</v>
      </c>
      <c r="F78" s="39" t="s">
        <v>18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12</v>
      </c>
      <c r="D79" s="34">
        <v>45</v>
      </c>
      <c r="E79" s="38">
        <v>142.56</v>
      </c>
      <c r="F79" s="39" t="s">
        <v>18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12</v>
      </c>
      <c r="D80" s="34">
        <v>55</v>
      </c>
      <c r="E80" s="38">
        <v>142.56</v>
      </c>
      <c r="F80" s="39" t="s">
        <v>18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12</v>
      </c>
      <c r="D81" s="34">
        <v>70</v>
      </c>
      <c r="E81" s="38">
        <v>142.56</v>
      </c>
      <c r="F81" s="39" t="s">
        <v>18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12</v>
      </c>
      <c r="D82" s="34">
        <v>85</v>
      </c>
      <c r="E82" s="38">
        <v>142.56</v>
      </c>
      <c r="F82" s="39" t="s">
        <v>18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12</v>
      </c>
      <c r="D83" s="34">
        <v>85</v>
      </c>
      <c r="E83" s="38">
        <v>142.56</v>
      </c>
      <c r="F83" s="39" t="s">
        <v>18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12</v>
      </c>
      <c r="D84" s="34">
        <v>100</v>
      </c>
      <c r="E84" s="38">
        <v>142.57</v>
      </c>
      <c r="F84" s="39" t="s">
        <v>18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12</v>
      </c>
      <c r="D85" s="34">
        <v>100</v>
      </c>
      <c r="E85" s="38">
        <v>142.57</v>
      </c>
      <c r="F85" s="39" t="s">
        <v>18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12</v>
      </c>
      <c r="D86" s="34">
        <v>100</v>
      </c>
      <c r="E86" s="38">
        <v>142.57</v>
      </c>
      <c r="F86" s="39" t="s">
        <v>18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12</v>
      </c>
      <c r="D87" s="34">
        <v>100</v>
      </c>
      <c r="E87" s="38">
        <v>142.57</v>
      </c>
      <c r="F87" s="39" t="s">
        <v>18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12</v>
      </c>
      <c r="D88" s="34">
        <v>100</v>
      </c>
      <c r="E88" s="38">
        <v>142.58000000000001</v>
      </c>
      <c r="F88" s="39" t="s">
        <v>18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12</v>
      </c>
      <c r="D89" s="34">
        <v>100</v>
      </c>
      <c r="E89" s="38">
        <v>142.58000000000001</v>
      </c>
      <c r="F89" s="39" t="s">
        <v>18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12</v>
      </c>
      <c r="D90" s="34">
        <v>100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12</v>
      </c>
      <c r="D91" s="34">
        <v>200</v>
      </c>
      <c r="E91" s="38">
        <v>142.58000000000001</v>
      </c>
      <c r="F91" s="39" t="s">
        <v>18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12</v>
      </c>
      <c r="D92" s="34">
        <v>80</v>
      </c>
      <c r="E92" s="38">
        <v>142.56</v>
      </c>
      <c r="F92" s="39" t="s">
        <v>18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12</v>
      </c>
      <c r="D93" s="34">
        <v>1</v>
      </c>
      <c r="E93" s="38">
        <v>141.61000000000001</v>
      </c>
      <c r="F93" s="39" t="s">
        <v>18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12</v>
      </c>
      <c r="D94" s="34">
        <v>15</v>
      </c>
      <c r="E94" s="38">
        <v>141.61000000000001</v>
      </c>
      <c r="F94" s="39" t="s">
        <v>18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12</v>
      </c>
      <c r="D95" s="34">
        <v>15</v>
      </c>
      <c r="E95" s="38">
        <v>141.61000000000001</v>
      </c>
      <c r="F95" s="39" t="s">
        <v>18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12</v>
      </c>
      <c r="D96" s="34">
        <v>30</v>
      </c>
      <c r="E96" s="38">
        <v>141.61000000000001</v>
      </c>
      <c r="F96" s="39" t="s">
        <v>18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12</v>
      </c>
      <c r="D97" s="34">
        <v>9</v>
      </c>
      <c r="E97" s="38">
        <v>141.61000000000001</v>
      </c>
      <c r="F97" s="39" t="s">
        <v>18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12</v>
      </c>
      <c r="D98" s="34">
        <v>100</v>
      </c>
      <c r="E98" s="38">
        <v>141.61000000000001</v>
      </c>
      <c r="F98" s="39" t="s">
        <v>18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12</v>
      </c>
      <c r="D99" s="34">
        <v>35</v>
      </c>
      <c r="E99" s="38">
        <v>141.62</v>
      </c>
      <c r="F99" s="39" t="s">
        <v>18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12</v>
      </c>
      <c r="D100" s="34">
        <v>50</v>
      </c>
      <c r="E100" s="38">
        <v>141.62</v>
      </c>
      <c r="F100" s="39" t="s">
        <v>18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12</v>
      </c>
      <c r="D101" s="34">
        <v>55</v>
      </c>
      <c r="E101" s="38">
        <v>141.62</v>
      </c>
      <c r="F101" s="39" t="s">
        <v>18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12</v>
      </c>
      <c r="D102" s="34">
        <v>60</v>
      </c>
      <c r="E102" s="38">
        <v>141.62</v>
      </c>
      <c r="F102" s="39" t="s">
        <v>18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12</v>
      </c>
      <c r="D103" s="34">
        <v>100</v>
      </c>
      <c r="E103" s="38">
        <v>141.38</v>
      </c>
      <c r="F103" s="39" t="s">
        <v>18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12</v>
      </c>
      <c r="D104" s="34">
        <v>100</v>
      </c>
      <c r="E104" s="38">
        <v>141.38999999999999</v>
      </c>
      <c r="F104" s="39" t="s">
        <v>18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12</v>
      </c>
      <c r="D105" s="34">
        <v>100</v>
      </c>
      <c r="E105" s="38">
        <v>141.4</v>
      </c>
      <c r="F105" s="39" t="s">
        <v>18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12</v>
      </c>
      <c r="D106" s="34">
        <v>1</v>
      </c>
      <c r="E106" s="38">
        <v>142.41999999999999</v>
      </c>
      <c r="F106" s="39" t="s">
        <v>18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12</v>
      </c>
      <c r="D107" s="34">
        <v>39</v>
      </c>
      <c r="E107" s="38">
        <v>142.41999999999999</v>
      </c>
      <c r="F107" s="39" t="s">
        <v>18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12</v>
      </c>
      <c r="D108" s="34">
        <v>60</v>
      </c>
      <c r="E108" s="38">
        <v>142.41999999999999</v>
      </c>
      <c r="F108" s="39" t="s">
        <v>18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12</v>
      </c>
      <c r="D109" s="34">
        <v>61</v>
      </c>
      <c r="E109" s="38">
        <v>142.41999999999999</v>
      </c>
      <c r="F109" s="39" t="s">
        <v>18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12</v>
      </c>
      <c r="D110" s="34">
        <v>100</v>
      </c>
      <c r="E110" s="38">
        <v>142.43</v>
      </c>
      <c r="F110" s="39" t="s">
        <v>18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12</v>
      </c>
      <c r="D111" s="34">
        <v>100</v>
      </c>
      <c r="E111" s="38">
        <v>142.43</v>
      </c>
      <c r="F111" s="39" t="s">
        <v>18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12</v>
      </c>
      <c r="D112" s="34">
        <v>1</v>
      </c>
      <c r="E112" s="38">
        <v>142.41</v>
      </c>
      <c r="F112" s="39" t="s">
        <v>18</v>
      </c>
      <c r="G112" s="40" t="s">
        <v>19</v>
      </c>
    </row>
    <row r="113" spans="1:7">
      <c r="A113" s="35">
        <v>44950</v>
      </c>
      <c r="B113" s="36">
        <v>0.42958333333333343</v>
      </c>
      <c r="C113" s="37" t="s">
        <v>12</v>
      </c>
      <c r="D113" s="34">
        <v>99</v>
      </c>
      <c r="E113" s="38">
        <v>142.41</v>
      </c>
      <c r="F113" s="39" t="s">
        <v>18</v>
      </c>
      <c r="G113" s="40" t="s">
        <v>19</v>
      </c>
    </row>
    <row r="114" spans="1:7">
      <c r="A114" s="35">
        <v>44950</v>
      </c>
      <c r="B114" s="36">
        <v>0.42958333333333343</v>
      </c>
      <c r="C114" s="37" t="s">
        <v>12</v>
      </c>
      <c r="D114" s="34">
        <v>100</v>
      </c>
      <c r="E114" s="38">
        <v>142.41</v>
      </c>
      <c r="F114" s="39" t="s">
        <v>18</v>
      </c>
      <c r="G114" s="40" t="s">
        <v>19</v>
      </c>
    </row>
    <row r="115" spans="1:7">
      <c r="A115" s="35">
        <v>44950</v>
      </c>
      <c r="B115" s="36">
        <v>0.42958333333333343</v>
      </c>
      <c r="C115" s="37" t="s">
        <v>12</v>
      </c>
      <c r="D115" s="34">
        <v>31</v>
      </c>
      <c r="E115" s="38">
        <v>142.41999999999999</v>
      </c>
      <c r="F115" s="39" t="s">
        <v>18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12</v>
      </c>
      <c r="D116" s="34">
        <v>69</v>
      </c>
      <c r="E116" s="38">
        <v>142.41999999999999</v>
      </c>
      <c r="F116" s="39" t="s">
        <v>18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12</v>
      </c>
      <c r="D117" s="34">
        <v>39</v>
      </c>
      <c r="E117" s="38">
        <v>142.41999999999999</v>
      </c>
      <c r="F117" s="39" t="s">
        <v>18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12</v>
      </c>
      <c r="D118" s="34">
        <v>6</v>
      </c>
      <c r="E118" s="38">
        <v>142.28</v>
      </c>
      <c r="F118" s="39" t="s">
        <v>18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12</v>
      </c>
      <c r="D119" s="34">
        <v>7</v>
      </c>
      <c r="E119" s="38">
        <v>142.28</v>
      </c>
      <c r="F119" s="39" t="s">
        <v>18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12</v>
      </c>
      <c r="D120" s="34">
        <v>7</v>
      </c>
      <c r="E120" s="38">
        <v>142.28</v>
      </c>
      <c r="F120" s="39" t="s">
        <v>18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12</v>
      </c>
      <c r="D121" s="34">
        <v>11</v>
      </c>
      <c r="E121" s="38">
        <v>142.29</v>
      </c>
      <c r="F121" s="39" t="s">
        <v>18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12</v>
      </c>
      <c r="D122" s="34">
        <v>15</v>
      </c>
      <c r="E122" s="38">
        <v>142.29</v>
      </c>
      <c r="F122" s="39" t="s">
        <v>18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12</v>
      </c>
      <c r="D123" s="34">
        <v>20</v>
      </c>
      <c r="E123" s="38">
        <v>142.29</v>
      </c>
      <c r="F123" s="39" t="s">
        <v>18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12</v>
      </c>
      <c r="D124" s="34">
        <v>24</v>
      </c>
      <c r="E124" s="38">
        <v>142.29</v>
      </c>
      <c r="F124" s="39" t="s">
        <v>18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12</v>
      </c>
      <c r="D125" s="34">
        <v>25</v>
      </c>
      <c r="E125" s="38">
        <v>142.28</v>
      </c>
      <c r="F125" s="39" t="s">
        <v>18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12</v>
      </c>
      <c r="D126" s="34">
        <v>30</v>
      </c>
      <c r="E126" s="38">
        <v>142.29</v>
      </c>
      <c r="F126" s="39" t="s">
        <v>18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12</v>
      </c>
      <c r="D127" s="34">
        <v>93</v>
      </c>
      <c r="E127" s="38">
        <v>142.28</v>
      </c>
      <c r="F127" s="39" t="s">
        <v>18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12</v>
      </c>
      <c r="D128" s="34">
        <v>17</v>
      </c>
      <c r="E128" s="38">
        <v>142.28</v>
      </c>
      <c r="F128" s="39" t="s">
        <v>18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12</v>
      </c>
      <c r="D129" s="34">
        <v>18</v>
      </c>
      <c r="E129" s="38">
        <v>142.27000000000001</v>
      </c>
      <c r="F129" s="39" t="s">
        <v>18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12</v>
      </c>
      <c r="D130" s="34">
        <v>45</v>
      </c>
      <c r="E130" s="38">
        <v>142.28</v>
      </c>
      <c r="F130" s="39" t="s">
        <v>18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12</v>
      </c>
      <c r="D131" s="34">
        <v>45</v>
      </c>
      <c r="E131" s="38">
        <v>142.28</v>
      </c>
      <c r="F131" s="39" t="s">
        <v>18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12</v>
      </c>
      <c r="D132" s="34">
        <v>55</v>
      </c>
      <c r="E132" s="38">
        <v>142.28</v>
      </c>
      <c r="F132" s="39" t="s">
        <v>18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12</v>
      </c>
      <c r="D133" s="34">
        <v>82</v>
      </c>
      <c r="E133" s="38">
        <v>142.27000000000001</v>
      </c>
      <c r="F133" s="39" t="s">
        <v>18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12</v>
      </c>
      <c r="D134" s="34">
        <v>100</v>
      </c>
      <c r="E134" s="38">
        <v>141.94</v>
      </c>
      <c r="F134" s="39" t="s">
        <v>18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12</v>
      </c>
      <c r="D135" s="34">
        <v>97</v>
      </c>
      <c r="E135" s="38">
        <v>141.93</v>
      </c>
      <c r="F135" s="39" t="s">
        <v>18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12</v>
      </c>
      <c r="D136" s="34">
        <v>1</v>
      </c>
      <c r="E136" s="38">
        <v>141.91999999999999</v>
      </c>
      <c r="F136" s="39" t="s">
        <v>18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12</v>
      </c>
      <c r="D137" s="34">
        <v>3</v>
      </c>
      <c r="E137" s="38">
        <v>141.93</v>
      </c>
      <c r="F137" s="39" t="s">
        <v>18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12</v>
      </c>
      <c r="D138" s="34">
        <v>3</v>
      </c>
      <c r="E138" s="38">
        <v>141.93</v>
      </c>
      <c r="F138" s="39" t="s">
        <v>18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12</v>
      </c>
      <c r="D139" s="34">
        <v>97</v>
      </c>
      <c r="E139" s="38">
        <v>141.93</v>
      </c>
      <c r="F139" s="39" t="s">
        <v>18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12</v>
      </c>
      <c r="D140" s="34">
        <v>99</v>
      </c>
      <c r="E140" s="38">
        <v>141.91999999999999</v>
      </c>
      <c r="F140" s="39" t="s">
        <v>18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12</v>
      </c>
      <c r="D141" s="34">
        <v>4</v>
      </c>
      <c r="E141" s="38">
        <v>141.69999999999999</v>
      </c>
      <c r="F141" s="39" t="s">
        <v>18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12</v>
      </c>
      <c r="D142" s="34">
        <v>80</v>
      </c>
      <c r="E142" s="38">
        <v>141.69999999999999</v>
      </c>
      <c r="F142" s="39" t="s">
        <v>18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12</v>
      </c>
      <c r="D143" s="34">
        <v>16</v>
      </c>
      <c r="E143" s="38">
        <v>141.69999999999999</v>
      </c>
      <c r="F143" s="39" t="s">
        <v>18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12</v>
      </c>
      <c r="D144" s="34">
        <v>19</v>
      </c>
      <c r="E144" s="38">
        <v>141.68</v>
      </c>
      <c r="F144" s="39" t="s">
        <v>18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12</v>
      </c>
      <c r="D145" s="34">
        <v>81</v>
      </c>
      <c r="E145" s="38">
        <v>141.68</v>
      </c>
      <c r="F145" s="39" t="s">
        <v>18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12</v>
      </c>
      <c r="D146" s="34">
        <v>100</v>
      </c>
      <c r="E146" s="38">
        <v>141.69</v>
      </c>
      <c r="F146" s="39" t="s">
        <v>18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12</v>
      </c>
      <c r="D147" s="34">
        <v>100</v>
      </c>
      <c r="E147" s="38">
        <v>141.77000000000001</v>
      </c>
      <c r="F147" s="39" t="s">
        <v>18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12</v>
      </c>
      <c r="D148" s="34">
        <v>50</v>
      </c>
      <c r="E148" s="38">
        <v>141.59</v>
      </c>
      <c r="F148" s="39" t="s">
        <v>18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12</v>
      </c>
      <c r="D149" s="34">
        <v>75</v>
      </c>
      <c r="E149" s="38">
        <v>141.59</v>
      </c>
      <c r="F149" s="39" t="s">
        <v>18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12</v>
      </c>
      <c r="D150" s="34">
        <v>75</v>
      </c>
      <c r="E150" s="38">
        <v>141.59</v>
      </c>
      <c r="F150" s="39" t="s">
        <v>18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12</v>
      </c>
      <c r="D151" s="34">
        <v>100</v>
      </c>
      <c r="E151" s="38">
        <v>141.57</v>
      </c>
      <c r="F151" s="39" t="s">
        <v>18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12</v>
      </c>
      <c r="D152" s="34">
        <v>100</v>
      </c>
      <c r="E152" s="38">
        <v>141.59</v>
      </c>
      <c r="F152" s="39" t="s">
        <v>18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12</v>
      </c>
      <c r="D154" s="34">
        <v>29</v>
      </c>
      <c r="E154" s="38">
        <v>142.54</v>
      </c>
      <c r="F154" s="39" t="s">
        <v>18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12</v>
      </c>
      <c r="D155" s="34">
        <v>11</v>
      </c>
      <c r="E155" s="38">
        <v>142.54</v>
      </c>
      <c r="F155" s="39" t="s">
        <v>18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12</v>
      </c>
      <c r="D156" s="34">
        <v>60</v>
      </c>
      <c r="E156" s="38">
        <v>142.54</v>
      </c>
      <c r="F156" s="39" t="s">
        <v>18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12</v>
      </c>
      <c r="D157" s="34">
        <v>44</v>
      </c>
      <c r="E157" s="38">
        <v>142.54</v>
      </c>
      <c r="F157" s="39" t="s">
        <v>18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12</v>
      </c>
      <c r="D158" s="34">
        <v>25</v>
      </c>
      <c r="E158" s="38">
        <v>142.54</v>
      </c>
      <c r="F158" s="39" t="s">
        <v>18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12</v>
      </c>
      <c r="D159" s="34">
        <v>31</v>
      </c>
      <c r="E159" s="38">
        <v>142.54</v>
      </c>
      <c r="F159" s="39" t="s">
        <v>18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12</v>
      </c>
      <c r="D160" s="34">
        <v>100</v>
      </c>
      <c r="E160" s="38">
        <v>142.47999999999999</v>
      </c>
      <c r="F160" s="39" t="s">
        <v>18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12</v>
      </c>
      <c r="D161" s="34">
        <v>100</v>
      </c>
      <c r="E161" s="38">
        <v>142.82</v>
      </c>
      <c r="F161" s="39" t="s">
        <v>18</v>
      </c>
      <c r="G161" s="40" t="s">
        <v>20</v>
      </c>
    </row>
    <row r="162" spans="1:7">
      <c r="A162" s="35">
        <v>44950</v>
      </c>
      <c r="B162" s="36">
        <v>0.44969074074074078</v>
      </c>
      <c r="C162" s="37" t="s">
        <v>12</v>
      </c>
      <c r="D162" s="34">
        <v>2</v>
      </c>
      <c r="E162" s="38">
        <v>142.81</v>
      </c>
      <c r="F162" s="39" t="s">
        <v>18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12</v>
      </c>
      <c r="D163" s="34">
        <v>2</v>
      </c>
      <c r="E163" s="38">
        <v>142.81</v>
      </c>
      <c r="F163" s="39" t="s">
        <v>18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12</v>
      </c>
      <c r="D164" s="34">
        <v>48</v>
      </c>
      <c r="E164" s="38">
        <v>142.81</v>
      </c>
      <c r="F164" s="39" t="s">
        <v>18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12</v>
      </c>
      <c r="D165" s="34">
        <v>48</v>
      </c>
      <c r="E165" s="38">
        <v>142.81</v>
      </c>
      <c r="F165" s="39" t="s">
        <v>18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12</v>
      </c>
      <c r="D166" s="34">
        <v>52</v>
      </c>
      <c r="E166" s="38">
        <v>142.81</v>
      </c>
      <c r="F166" s="39" t="s">
        <v>18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12</v>
      </c>
      <c r="D167" s="34">
        <v>52</v>
      </c>
      <c r="E167" s="38">
        <v>142.81</v>
      </c>
      <c r="F167" s="39" t="s">
        <v>18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12</v>
      </c>
      <c r="D168" s="34">
        <v>52</v>
      </c>
      <c r="E168" s="38">
        <v>142.81</v>
      </c>
      <c r="F168" s="39" t="s">
        <v>18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12</v>
      </c>
      <c r="D169" s="34">
        <v>98</v>
      </c>
      <c r="E169" s="38">
        <v>142.81</v>
      </c>
      <c r="F169" s="39" t="s">
        <v>18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12</v>
      </c>
      <c r="D170" s="34">
        <v>98</v>
      </c>
      <c r="E170" s="38">
        <v>142.81</v>
      </c>
      <c r="F170" s="39" t="s">
        <v>18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12</v>
      </c>
      <c r="D171" s="34">
        <v>100</v>
      </c>
      <c r="E171" s="38">
        <v>142.81</v>
      </c>
      <c r="F171" s="39" t="s">
        <v>18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12</v>
      </c>
      <c r="D172" s="34">
        <v>25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12</v>
      </c>
      <c r="D173" s="34">
        <v>48</v>
      </c>
      <c r="E173" s="38">
        <v>142.81</v>
      </c>
      <c r="F173" s="39" t="s">
        <v>18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12</v>
      </c>
      <c r="D174" s="34">
        <v>52</v>
      </c>
      <c r="E174" s="38">
        <v>142.81</v>
      </c>
      <c r="F174" s="39" t="s">
        <v>18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12</v>
      </c>
      <c r="D175" s="34">
        <v>75</v>
      </c>
      <c r="E175" s="38">
        <v>142.80000000000001</v>
      </c>
      <c r="F175" s="39" t="s">
        <v>18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12</v>
      </c>
      <c r="D176" s="34">
        <v>100</v>
      </c>
      <c r="E176" s="38">
        <v>142.80000000000001</v>
      </c>
      <c r="F176" s="39" t="s">
        <v>18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12</v>
      </c>
      <c r="D177" s="34">
        <v>100</v>
      </c>
      <c r="E177" s="38">
        <v>142.80000000000001</v>
      </c>
      <c r="F177" s="39" t="s">
        <v>18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12</v>
      </c>
      <c r="D178" s="34">
        <v>100</v>
      </c>
      <c r="E178" s="38">
        <v>142.81</v>
      </c>
      <c r="F178" s="39" t="s">
        <v>18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12</v>
      </c>
      <c r="D179" s="34">
        <v>100</v>
      </c>
      <c r="E179" s="38">
        <v>142.79</v>
      </c>
      <c r="F179" s="39" t="s">
        <v>18</v>
      </c>
      <c r="G179" s="40" t="s">
        <v>19</v>
      </c>
    </row>
    <row r="180" spans="1:7">
      <c r="A180" s="35">
        <v>44950</v>
      </c>
      <c r="B180" s="36">
        <v>0.44974872685185185</v>
      </c>
      <c r="C180" s="37" t="s">
        <v>12</v>
      </c>
      <c r="D180" s="34">
        <v>100</v>
      </c>
      <c r="E180" s="38">
        <v>142.79</v>
      </c>
      <c r="F180" s="39" t="s">
        <v>18</v>
      </c>
      <c r="G180" s="40" t="s">
        <v>19</v>
      </c>
    </row>
    <row r="181" spans="1:7">
      <c r="A181" s="35">
        <v>44950</v>
      </c>
      <c r="B181" s="36">
        <v>0.45135520833333342</v>
      </c>
      <c r="C181" s="37" t="s">
        <v>12</v>
      </c>
      <c r="D181" s="34">
        <v>1</v>
      </c>
      <c r="E181" s="38">
        <v>142.72999999999999</v>
      </c>
      <c r="F181" s="39" t="s">
        <v>18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12</v>
      </c>
      <c r="D182" s="34">
        <v>1</v>
      </c>
      <c r="E182" s="38">
        <v>142.72999999999999</v>
      </c>
      <c r="F182" s="39" t="s">
        <v>18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12</v>
      </c>
      <c r="D183" s="34">
        <v>1</v>
      </c>
      <c r="E183" s="38">
        <v>142.72999999999999</v>
      </c>
      <c r="F183" s="39" t="s">
        <v>18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12</v>
      </c>
      <c r="D184" s="34">
        <v>30</v>
      </c>
      <c r="E184" s="38">
        <v>142.75</v>
      </c>
      <c r="F184" s="39" t="s">
        <v>18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12</v>
      </c>
      <c r="D185" s="34">
        <v>48</v>
      </c>
      <c r="E185" s="38">
        <v>142.72</v>
      </c>
      <c r="F185" s="39" t="s">
        <v>18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12</v>
      </c>
      <c r="D186" s="34">
        <v>52</v>
      </c>
      <c r="E186" s="38">
        <v>142.72</v>
      </c>
      <c r="F186" s="39" t="s">
        <v>18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12</v>
      </c>
      <c r="D187" s="34">
        <v>70</v>
      </c>
      <c r="E187" s="38">
        <v>142.75</v>
      </c>
      <c r="F187" s="39" t="s">
        <v>18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12</v>
      </c>
      <c r="D188" s="34">
        <v>100</v>
      </c>
      <c r="E188" s="38">
        <v>142.71</v>
      </c>
      <c r="F188" s="39" t="s">
        <v>18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12</v>
      </c>
      <c r="D189" s="34">
        <v>100</v>
      </c>
      <c r="E189" s="38">
        <v>142.75</v>
      </c>
      <c r="F189" s="39" t="s">
        <v>18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12</v>
      </c>
      <c r="D190" s="34">
        <v>197</v>
      </c>
      <c r="E190" s="38">
        <v>142.72999999999999</v>
      </c>
      <c r="F190" s="39" t="s">
        <v>18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12</v>
      </c>
      <c r="D191" s="34">
        <v>100</v>
      </c>
      <c r="E191" s="38">
        <v>142.69</v>
      </c>
      <c r="F191" s="39" t="s">
        <v>18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12</v>
      </c>
      <c r="D192" s="34">
        <v>100</v>
      </c>
      <c r="E192" s="38">
        <v>142.68</v>
      </c>
      <c r="F192" s="39" t="s">
        <v>18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12</v>
      </c>
      <c r="D193" s="34">
        <v>19</v>
      </c>
      <c r="E193" s="38">
        <v>143.55000000000001</v>
      </c>
      <c r="F193" s="39" t="s">
        <v>18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12</v>
      </c>
      <c r="D194" s="34">
        <v>81</v>
      </c>
      <c r="E194" s="38">
        <v>143.55000000000001</v>
      </c>
      <c r="F194" s="39" t="s">
        <v>18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12</v>
      </c>
      <c r="D195" s="34">
        <v>8</v>
      </c>
      <c r="E195" s="38">
        <v>143.55000000000001</v>
      </c>
      <c r="F195" s="39" t="s">
        <v>18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12</v>
      </c>
      <c r="D196" s="34">
        <v>92</v>
      </c>
      <c r="E196" s="38">
        <v>143.55000000000001</v>
      </c>
      <c r="F196" s="39" t="s">
        <v>18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12</v>
      </c>
      <c r="D197" s="34">
        <v>12</v>
      </c>
      <c r="E197" s="38">
        <v>143.55000000000001</v>
      </c>
      <c r="F197" s="39" t="s">
        <v>18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12</v>
      </c>
      <c r="D198" s="34">
        <v>45</v>
      </c>
      <c r="E198" s="38">
        <v>143.55000000000001</v>
      </c>
      <c r="F198" s="39" t="s">
        <v>18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12</v>
      </c>
      <c r="D199" s="34">
        <v>55</v>
      </c>
      <c r="E199" s="38">
        <v>143.55000000000001</v>
      </c>
      <c r="F199" s="39" t="s">
        <v>18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12</v>
      </c>
      <c r="D200" s="34">
        <v>88</v>
      </c>
      <c r="E200" s="38">
        <v>143.55000000000001</v>
      </c>
      <c r="F200" s="39" t="s">
        <v>18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12</v>
      </c>
      <c r="D201" s="34">
        <v>92</v>
      </c>
      <c r="E201" s="38">
        <v>143.54</v>
      </c>
      <c r="F201" s="39" t="s">
        <v>18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12</v>
      </c>
      <c r="D202" s="34">
        <v>100</v>
      </c>
      <c r="E202" s="38">
        <v>143.55000000000001</v>
      </c>
      <c r="F202" s="39" t="s">
        <v>18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12</v>
      </c>
      <c r="D203" s="34">
        <v>8</v>
      </c>
      <c r="E203" s="38">
        <v>143.54</v>
      </c>
      <c r="F203" s="39" t="s">
        <v>18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12</v>
      </c>
      <c r="D204" s="34">
        <v>92</v>
      </c>
      <c r="E204" s="38">
        <v>143.54</v>
      </c>
      <c r="F204" s="39" t="s">
        <v>18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12</v>
      </c>
      <c r="D205" s="34">
        <v>100</v>
      </c>
      <c r="E205" s="38">
        <v>143.53</v>
      </c>
      <c r="F205" s="39" t="s">
        <v>18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12</v>
      </c>
      <c r="D206" s="34">
        <v>100</v>
      </c>
      <c r="E206" s="38">
        <v>143.54</v>
      </c>
      <c r="F206" s="39" t="s">
        <v>18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12</v>
      </c>
      <c r="D207" s="34">
        <v>100</v>
      </c>
      <c r="E207" s="38">
        <v>143.55000000000001</v>
      </c>
      <c r="F207" s="39" t="s">
        <v>18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12</v>
      </c>
      <c r="D208" s="34">
        <v>100</v>
      </c>
      <c r="E208" s="38">
        <v>143.55000000000001</v>
      </c>
      <c r="F208" s="39" t="s">
        <v>18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12</v>
      </c>
      <c r="D209" s="34">
        <v>100</v>
      </c>
      <c r="E209" s="38">
        <v>143.53</v>
      </c>
      <c r="F209" s="39" t="s">
        <v>18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12</v>
      </c>
      <c r="D210" s="34">
        <v>4</v>
      </c>
      <c r="E210" s="38">
        <v>143.51</v>
      </c>
      <c r="F210" s="39" t="s">
        <v>18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12</v>
      </c>
      <c r="D211" s="34">
        <v>39</v>
      </c>
      <c r="E211" s="38">
        <v>143.51</v>
      </c>
      <c r="F211" s="39" t="s">
        <v>18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12</v>
      </c>
      <c r="D212" s="34">
        <v>100</v>
      </c>
      <c r="E212" s="38">
        <v>143.52000000000001</v>
      </c>
      <c r="F212" s="39" t="s">
        <v>18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12</v>
      </c>
      <c r="D213" s="34">
        <v>100</v>
      </c>
      <c r="E213" s="38">
        <v>143.52000000000001</v>
      </c>
      <c r="F213" s="39" t="s">
        <v>18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12</v>
      </c>
      <c r="D214" s="34">
        <v>100</v>
      </c>
      <c r="E214" s="38">
        <v>143.53</v>
      </c>
      <c r="F214" s="39" t="s">
        <v>18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12</v>
      </c>
      <c r="D215" s="34">
        <v>200</v>
      </c>
      <c r="E215" s="38">
        <v>143.53</v>
      </c>
      <c r="F215" s="39" t="s">
        <v>18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12</v>
      </c>
      <c r="D216" s="34">
        <v>200</v>
      </c>
      <c r="E216" s="38">
        <v>143.53</v>
      </c>
      <c r="F216" s="39" t="s">
        <v>18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12</v>
      </c>
      <c r="D217" s="34">
        <v>57</v>
      </c>
      <c r="E217" s="38">
        <v>143.51</v>
      </c>
      <c r="F217" s="39" t="s">
        <v>18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12</v>
      </c>
      <c r="D218" s="34">
        <v>100</v>
      </c>
      <c r="E218" s="38">
        <v>143.37</v>
      </c>
      <c r="F218" s="39" t="s">
        <v>18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12</v>
      </c>
      <c r="D219" s="34">
        <v>1</v>
      </c>
      <c r="E219" s="38">
        <v>143.37</v>
      </c>
      <c r="F219" s="39" t="s">
        <v>18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12</v>
      </c>
      <c r="D220" s="34">
        <v>98</v>
      </c>
      <c r="E220" s="38">
        <v>143.37</v>
      </c>
      <c r="F220" s="39" t="s">
        <v>18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12</v>
      </c>
      <c r="D221" s="34">
        <v>100</v>
      </c>
      <c r="E221" s="38">
        <v>143.37</v>
      </c>
      <c r="F221" s="39" t="s">
        <v>18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12</v>
      </c>
      <c r="D222" s="34">
        <v>100</v>
      </c>
      <c r="E222" s="38">
        <v>143.37</v>
      </c>
      <c r="F222" s="39" t="s">
        <v>18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12</v>
      </c>
      <c r="D223" s="34">
        <v>100</v>
      </c>
      <c r="E223" s="38">
        <v>143.37</v>
      </c>
      <c r="F223" s="39" t="s">
        <v>18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12</v>
      </c>
      <c r="D224" s="34">
        <v>101</v>
      </c>
      <c r="E224" s="38">
        <v>143.37</v>
      </c>
      <c r="F224" s="39" t="s">
        <v>18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12</v>
      </c>
      <c r="D225" s="34">
        <v>4</v>
      </c>
      <c r="E225" s="38">
        <v>143.35</v>
      </c>
      <c r="F225" s="39" t="s">
        <v>18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12</v>
      </c>
      <c r="D226" s="34">
        <v>1</v>
      </c>
      <c r="E226" s="38">
        <v>143.35</v>
      </c>
      <c r="F226" s="39" t="s">
        <v>18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12</v>
      </c>
      <c r="D227" s="34">
        <v>1</v>
      </c>
      <c r="E227" s="38">
        <v>143.35</v>
      </c>
      <c r="F227" s="39" t="s">
        <v>18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12</v>
      </c>
      <c r="D228" s="34">
        <v>1</v>
      </c>
      <c r="E228" s="38">
        <v>143.35</v>
      </c>
      <c r="F228" s="39" t="s">
        <v>18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12</v>
      </c>
      <c r="D229" s="34">
        <v>2</v>
      </c>
      <c r="E229" s="38">
        <v>143.35</v>
      </c>
      <c r="F229" s="39" t="s">
        <v>18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12</v>
      </c>
      <c r="D230" s="34">
        <v>2</v>
      </c>
      <c r="E230" s="38">
        <v>143.35</v>
      </c>
      <c r="F230" s="39" t="s">
        <v>18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12</v>
      </c>
      <c r="D231" s="34">
        <v>22</v>
      </c>
      <c r="E231" s="38">
        <v>143.35</v>
      </c>
      <c r="F231" s="39" t="s">
        <v>18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12</v>
      </c>
      <c r="D232" s="34">
        <v>67</v>
      </c>
      <c r="E232" s="38">
        <v>143.35</v>
      </c>
      <c r="F232" s="39" t="s">
        <v>18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12</v>
      </c>
      <c r="D233" s="34">
        <v>100</v>
      </c>
      <c r="E233" s="38">
        <v>143.36000000000001</v>
      </c>
      <c r="F233" s="39" t="s">
        <v>18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12</v>
      </c>
      <c r="D234" s="34">
        <v>87</v>
      </c>
      <c r="E234" s="38">
        <v>143.36000000000001</v>
      </c>
      <c r="F234" s="39" t="s">
        <v>18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12</v>
      </c>
      <c r="D235" s="34">
        <v>100</v>
      </c>
      <c r="E235" s="38">
        <v>143.36000000000001</v>
      </c>
      <c r="F235" s="39" t="s">
        <v>18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12</v>
      </c>
      <c r="D236" s="34">
        <v>13</v>
      </c>
      <c r="E236" s="38">
        <v>143.36000000000001</v>
      </c>
      <c r="F236" s="39" t="s">
        <v>18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12</v>
      </c>
      <c r="D237" s="34">
        <v>60</v>
      </c>
      <c r="E237" s="38">
        <v>143.32</v>
      </c>
      <c r="F237" s="39" t="s">
        <v>18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12</v>
      </c>
      <c r="D238" s="34">
        <v>100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12</v>
      </c>
      <c r="D239" s="34">
        <v>100</v>
      </c>
      <c r="E239" s="38">
        <v>143.32</v>
      </c>
      <c r="F239" s="39" t="s">
        <v>18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12</v>
      </c>
      <c r="D240" s="34">
        <v>40</v>
      </c>
      <c r="E240" s="38">
        <v>143.32</v>
      </c>
      <c r="F240" s="39" t="s">
        <v>18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12</v>
      </c>
      <c r="D241" s="34">
        <v>40</v>
      </c>
      <c r="E241" s="38">
        <v>143.32</v>
      </c>
      <c r="F241" s="39" t="s">
        <v>18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12</v>
      </c>
      <c r="D242" s="34">
        <v>60</v>
      </c>
      <c r="E242" s="38">
        <v>143.32</v>
      </c>
      <c r="F242" s="39" t="s">
        <v>18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12</v>
      </c>
      <c r="D243" s="34">
        <v>100</v>
      </c>
      <c r="E243" s="38">
        <v>143.32</v>
      </c>
      <c r="F243" s="39" t="s">
        <v>18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12</v>
      </c>
      <c r="D244" s="34">
        <v>15</v>
      </c>
      <c r="E244" s="38">
        <v>143.32</v>
      </c>
      <c r="F244" s="39" t="s">
        <v>18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12</v>
      </c>
      <c r="D245" s="34">
        <v>18</v>
      </c>
      <c r="E245" s="38">
        <v>143.32</v>
      </c>
      <c r="F245" s="39" t="s">
        <v>18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12</v>
      </c>
      <c r="D246" s="34">
        <v>25</v>
      </c>
      <c r="E246" s="38">
        <v>143.32</v>
      </c>
      <c r="F246" s="39" t="s">
        <v>18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12</v>
      </c>
      <c r="D247" s="34">
        <v>42</v>
      </c>
      <c r="E247" s="38">
        <v>143.32</v>
      </c>
      <c r="F247" s="39" t="s">
        <v>18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12</v>
      </c>
      <c r="D248" s="34">
        <v>47</v>
      </c>
      <c r="E248" s="38">
        <v>143.32</v>
      </c>
      <c r="F248" s="39" t="s">
        <v>18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12</v>
      </c>
      <c r="D249" s="34">
        <v>100</v>
      </c>
      <c r="E249" s="38">
        <v>143.32</v>
      </c>
      <c r="F249" s="39" t="s">
        <v>18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12</v>
      </c>
      <c r="D250" s="34">
        <v>20</v>
      </c>
      <c r="E250" s="38">
        <v>143.32</v>
      </c>
      <c r="F250" s="39" t="s">
        <v>18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12</v>
      </c>
      <c r="D251" s="34">
        <v>29</v>
      </c>
      <c r="E251" s="38">
        <v>143.32</v>
      </c>
      <c r="F251" s="39" t="s">
        <v>18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12</v>
      </c>
      <c r="D252" s="34">
        <v>71</v>
      </c>
      <c r="E252" s="38">
        <v>143.32</v>
      </c>
      <c r="F252" s="39" t="s">
        <v>18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12</v>
      </c>
      <c r="D253" s="34">
        <v>100</v>
      </c>
      <c r="E253" s="38">
        <v>143.32</v>
      </c>
      <c r="F253" s="39" t="s">
        <v>18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12</v>
      </c>
      <c r="D254" s="34">
        <v>100</v>
      </c>
      <c r="E254" s="38">
        <v>143.32</v>
      </c>
      <c r="F254" s="39" t="s">
        <v>18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12</v>
      </c>
      <c r="D255" s="34">
        <v>100</v>
      </c>
      <c r="E255" s="38">
        <v>143.32</v>
      </c>
      <c r="F255" s="39" t="s">
        <v>18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12</v>
      </c>
      <c r="D256" s="34">
        <v>80</v>
      </c>
      <c r="E256" s="38">
        <v>143.32</v>
      </c>
      <c r="F256" s="39" t="s">
        <v>18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12</v>
      </c>
      <c r="D257" s="34">
        <v>16</v>
      </c>
      <c r="E257" s="38">
        <v>143.11000000000001</v>
      </c>
      <c r="F257" s="39" t="s">
        <v>18</v>
      </c>
      <c r="G257" s="40" t="s">
        <v>20</v>
      </c>
    </row>
    <row r="258" spans="1:7">
      <c r="A258" s="35">
        <v>44950</v>
      </c>
      <c r="B258" s="36">
        <v>0.46490775462962963</v>
      </c>
      <c r="C258" s="37" t="s">
        <v>12</v>
      </c>
      <c r="D258" s="34">
        <v>84</v>
      </c>
      <c r="E258" s="38">
        <v>143.11000000000001</v>
      </c>
      <c r="F258" s="39" t="s">
        <v>18</v>
      </c>
      <c r="G258" s="40" t="s">
        <v>20</v>
      </c>
    </row>
    <row r="259" spans="1:7">
      <c r="A259" s="35">
        <v>44950</v>
      </c>
      <c r="B259" s="36">
        <v>0.46490775462962963</v>
      </c>
      <c r="C259" s="37" t="s">
        <v>12</v>
      </c>
      <c r="D259" s="34">
        <v>200</v>
      </c>
      <c r="E259" s="38">
        <v>143.12</v>
      </c>
      <c r="F259" s="39" t="s">
        <v>18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12</v>
      </c>
      <c r="D260" s="34">
        <v>100</v>
      </c>
      <c r="E260" s="38">
        <v>142.71</v>
      </c>
      <c r="F260" s="39" t="s">
        <v>18</v>
      </c>
      <c r="G260" s="40" t="s">
        <v>19</v>
      </c>
    </row>
    <row r="261" spans="1:7">
      <c r="A261" s="35">
        <v>44950</v>
      </c>
      <c r="B261" s="36">
        <v>0.46969560185185188</v>
      </c>
      <c r="C261" s="37" t="s">
        <v>12</v>
      </c>
      <c r="D261" s="34">
        <v>49</v>
      </c>
      <c r="E261" s="38">
        <v>142.69</v>
      </c>
      <c r="F261" s="39" t="s">
        <v>18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12</v>
      </c>
      <c r="D262" s="34">
        <v>100</v>
      </c>
      <c r="E262" s="38">
        <v>142.68</v>
      </c>
      <c r="F262" s="39" t="s">
        <v>18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12</v>
      </c>
      <c r="D263" s="34">
        <v>151</v>
      </c>
      <c r="E263" s="38">
        <v>142.69</v>
      </c>
      <c r="F263" s="39" t="s">
        <v>18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12</v>
      </c>
      <c r="D264" s="34">
        <v>11</v>
      </c>
      <c r="E264" s="38">
        <v>143.65</v>
      </c>
      <c r="F264" s="39" t="s">
        <v>18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12</v>
      </c>
      <c r="D265" s="34">
        <v>11</v>
      </c>
      <c r="E265" s="38">
        <v>143.65</v>
      </c>
      <c r="F265" s="39" t="s">
        <v>18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12</v>
      </c>
      <c r="D266" s="34">
        <v>11</v>
      </c>
      <c r="E266" s="38">
        <v>143.65</v>
      </c>
      <c r="F266" s="39" t="s">
        <v>18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12</v>
      </c>
      <c r="D267" s="34">
        <v>28</v>
      </c>
      <c r="E267" s="38">
        <v>143.63999999999999</v>
      </c>
      <c r="F267" s="39" t="s">
        <v>18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12</v>
      </c>
      <c r="D268" s="34">
        <v>72</v>
      </c>
      <c r="E268" s="38">
        <v>143.63999999999999</v>
      </c>
      <c r="F268" s="39" t="s">
        <v>18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12</v>
      </c>
      <c r="D269" s="34">
        <v>89</v>
      </c>
      <c r="E269" s="38">
        <v>143.65</v>
      </c>
      <c r="F269" s="39" t="s">
        <v>18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12</v>
      </c>
      <c r="D270" s="34">
        <v>89</v>
      </c>
      <c r="E270" s="38">
        <v>143.65</v>
      </c>
      <c r="F270" s="39" t="s">
        <v>18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12</v>
      </c>
      <c r="D271" s="34">
        <v>100</v>
      </c>
      <c r="E271" s="38">
        <v>143.65</v>
      </c>
      <c r="F271" s="39" t="s">
        <v>18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12</v>
      </c>
      <c r="D272" s="34">
        <v>189</v>
      </c>
      <c r="E272" s="38">
        <v>143.65</v>
      </c>
      <c r="F272" s="39" t="s">
        <v>18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12</v>
      </c>
      <c r="D273" s="34">
        <v>100</v>
      </c>
      <c r="E273" s="38">
        <v>143.63</v>
      </c>
      <c r="F273" s="39" t="s">
        <v>18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12</v>
      </c>
      <c r="D274" s="34">
        <v>100</v>
      </c>
      <c r="E274" s="38">
        <v>143.63999999999999</v>
      </c>
      <c r="F274" s="39" t="s">
        <v>18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12</v>
      </c>
      <c r="D275" s="34">
        <v>7</v>
      </c>
      <c r="E275" s="38">
        <v>143.47</v>
      </c>
      <c r="F275" s="39" t="s">
        <v>18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12</v>
      </c>
      <c r="D276" s="34">
        <v>14</v>
      </c>
      <c r="E276" s="38">
        <v>143.47</v>
      </c>
      <c r="F276" s="39" t="s">
        <v>18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12</v>
      </c>
      <c r="D277" s="34">
        <v>21</v>
      </c>
      <c r="E277" s="38">
        <v>143.47</v>
      </c>
      <c r="F277" s="39" t="s">
        <v>18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12</v>
      </c>
      <c r="D278" s="34">
        <v>79</v>
      </c>
      <c r="E278" s="38">
        <v>143.47</v>
      </c>
      <c r="F278" s="39" t="s">
        <v>18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12</v>
      </c>
      <c r="D279" s="34">
        <v>79</v>
      </c>
      <c r="E279" s="38">
        <v>143.47</v>
      </c>
      <c r="F279" s="39" t="s">
        <v>18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12</v>
      </c>
      <c r="D280" s="34">
        <v>100</v>
      </c>
      <c r="E280" s="38">
        <v>143.46</v>
      </c>
      <c r="F280" s="39" t="s">
        <v>18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12</v>
      </c>
      <c r="D281" s="34">
        <v>100</v>
      </c>
      <c r="E281" s="38">
        <v>143.47</v>
      </c>
      <c r="F281" s="39" t="s">
        <v>18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12</v>
      </c>
      <c r="D282" s="34">
        <v>100</v>
      </c>
      <c r="E282" s="38">
        <v>143.44</v>
      </c>
      <c r="F282" s="39" t="s">
        <v>18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12</v>
      </c>
      <c r="D283" s="34">
        <v>100</v>
      </c>
      <c r="E283" s="38">
        <v>143.44</v>
      </c>
      <c r="F283" s="39" t="s">
        <v>18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12</v>
      </c>
      <c r="D284" s="34">
        <v>100</v>
      </c>
      <c r="E284" s="38">
        <v>143.28</v>
      </c>
      <c r="F284" s="39" t="s">
        <v>18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12</v>
      </c>
      <c r="D285" s="34">
        <v>5</v>
      </c>
      <c r="E285" s="38">
        <v>143.28</v>
      </c>
      <c r="F285" s="39" t="s">
        <v>18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12</v>
      </c>
      <c r="D286" s="34">
        <v>8</v>
      </c>
      <c r="E286" s="38">
        <v>143.28</v>
      </c>
      <c r="F286" s="39" t="s">
        <v>18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12</v>
      </c>
      <c r="D287" s="34">
        <v>12</v>
      </c>
      <c r="E287" s="38">
        <v>143.28</v>
      </c>
      <c r="F287" s="39" t="s">
        <v>18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12</v>
      </c>
      <c r="D288" s="34">
        <v>80</v>
      </c>
      <c r="E288" s="38">
        <v>143.28</v>
      </c>
      <c r="F288" s="39" t="s">
        <v>18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12</v>
      </c>
      <c r="D289" s="34">
        <v>95</v>
      </c>
      <c r="E289" s="38">
        <v>143.28</v>
      </c>
      <c r="F289" s="39" t="s">
        <v>18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12</v>
      </c>
      <c r="D290" s="34">
        <v>100</v>
      </c>
      <c r="E290" s="38">
        <v>143.28</v>
      </c>
      <c r="F290" s="39" t="s">
        <v>18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12</v>
      </c>
      <c r="D291" s="34">
        <v>100</v>
      </c>
      <c r="E291" s="38">
        <v>143.09</v>
      </c>
      <c r="F291" s="39" t="s">
        <v>18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12</v>
      </c>
      <c r="D292" s="34">
        <v>100</v>
      </c>
      <c r="E292" s="38">
        <v>142.91999999999999</v>
      </c>
      <c r="F292" s="39" t="s">
        <v>18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12</v>
      </c>
      <c r="D293" s="34">
        <v>85</v>
      </c>
      <c r="E293" s="38">
        <v>142.97</v>
      </c>
      <c r="F293" s="39" t="s">
        <v>18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12</v>
      </c>
      <c r="D294" s="34">
        <v>2</v>
      </c>
      <c r="E294" s="38">
        <v>142.97</v>
      </c>
      <c r="F294" s="39" t="s">
        <v>18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12</v>
      </c>
      <c r="D295" s="34">
        <v>13</v>
      </c>
      <c r="E295" s="38">
        <v>142.97</v>
      </c>
      <c r="F295" s="39" t="s">
        <v>18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12</v>
      </c>
      <c r="D296" s="34">
        <v>14</v>
      </c>
      <c r="E296" s="38">
        <v>142.97</v>
      </c>
      <c r="F296" s="39" t="s">
        <v>18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12</v>
      </c>
      <c r="D297" s="34">
        <v>37</v>
      </c>
      <c r="E297" s="38">
        <v>142.96</v>
      </c>
      <c r="F297" s="39" t="s">
        <v>18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12</v>
      </c>
      <c r="D298" s="34">
        <v>46</v>
      </c>
      <c r="E298" s="38">
        <v>142.96</v>
      </c>
      <c r="F298" s="39" t="s">
        <v>18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12</v>
      </c>
      <c r="D299" s="34">
        <v>54</v>
      </c>
      <c r="E299" s="38">
        <v>142.96</v>
      </c>
      <c r="F299" s="39" t="s">
        <v>18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12</v>
      </c>
      <c r="D300" s="34">
        <v>63</v>
      </c>
      <c r="E300" s="38">
        <v>142.96</v>
      </c>
      <c r="F300" s="39" t="s">
        <v>18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12</v>
      </c>
      <c r="D301" s="34">
        <v>73</v>
      </c>
      <c r="E301" s="38">
        <v>142.97</v>
      </c>
      <c r="F301" s="39" t="s">
        <v>18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12</v>
      </c>
      <c r="D302" s="34">
        <v>97</v>
      </c>
      <c r="E302" s="38">
        <v>142.87</v>
      </c>
      <c r="F302" s="39" t="s">
        <v>18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12</v>
      </c>
      <c r="D303" s="34">
        <v>3</v>
      </c>
      <c r="E303" s="38">
        <v>142.87</v>
      </c>
      <c r="F303" s="39" t="s">
        <v>18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12</v>
      </c>
      <c r="D304" s="34">
        <v>97</v>
      </c>
      <c r="E304" s="38">
        <v>142.87</v>
      </c>
      <c r="F304" s="39" t="s">
        <v>18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12</v>
      </c>
      <c r="D305" s="34">
        <v>100</v>
      </c>
      <c r="E305" s="38">
        <v>142.87</v>
      </c>
      <c r="F305" s="39" t="s">
        <v>18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12</v>
      </c>
      <c r="D306" s="34">
        <v>100</v>
      </c>
      <c r="E306" s="38">
        <v>143.03</v>
      </c>
      <c r="F306" s="39" t="s">
        <v>18</v>
      </c>
      <c r="G306" s="40" t="s">
        <v>19</v>
      </c>
    </row>
    <row r="307" spans="1:7">
      <c r="A307" s="35">
        <v>44950</v>
      </c>
      <c r="B307" s="36">
        <v>0.49588043981481489</v>
      </c>
      <c r="C307" s="37" t="s">
        <v>12</v>
      </c>
      <c r="D307" s="34">
        <v>6</v>
      </c>
      <c r="E307" s="38">
        <v>143.04</v>
      </c>
      <c r="F307" s="39" t="s">
        <v>18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12</v>
      </c>
      <c r="D308" s="34">
        <v>29</v>
      </c>
      <c r="E308" s="38">
        <v>143.04</v>
      </c>
      <c r="F308" s="39" t="s">
        <v>18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12</v>
      </c>
      <c r="D309" s="34">
        <v>65</v>
      </c>
      <c r="E309" s="38">
        <v>143.04</v>
      </c>
      <c r="F309" s="39" t="s">
        <v>18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12</v>
      </c>
      <c r="D310" s="34">
        <v>100</v>
      </c>
      <c r="E310" s="38">
        <v>143.04</v>
      </c>
      <c r="F310" s="39" t="s">
        <v>18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12</v>
      </c>
      <c r="D311" s="34">
        <v>100</v>
      </c>
      <c r="E311" s="38">
        <v>143.04</v>
      </c>
      <c r="F311" s="39" t="s">
        <v>18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12</v>
      </c>
      <c r="D312" s="34">
        <v>10</v>
      </c>
      <c r="E312" s="38">
        <v>142.93</v>
      </c>
      <c r="F312" s="39" t="s">
        <v>18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12</v>
      </c>
      <c r="D313" s="34">
        <v>100</v>
      </c>
      <c r="E313" s="38">
        <v>142.93</v>
      </c>
      <c r="F313" s="39" t="s">
        <v>18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12</v>
      </c>
      <c r="D314" s="34">
        <v>7</v>
      </c>
      <c r="E314" s="38">
        <v>142.91999999999999</v>
      </c>
      <c r="F314" s="39" t="s">
        <v>18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12</v>
      </c>
      <c r="D315" s="34">
        <v>90</v>
      </c>
      <c r="E315" s="38">
        <v>142.93</v>
      </c>
      <c r="F315" s="39" t="s">
        <v>18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12</v>
      </c>
      <c r="D316" s="34">
        <v>93</v>
      </c>
      <c r="E316" s="38">
        <v>142.91999999999999</v>
      </c>
      <c r="F316" s="39" t="s">
        <v>18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12</v>
      </c>
      <c r="D317" s="34">
        <v>75</v>
      </c>
      <c r="E317" s="38">
        <v>142.91</v>
      </c>
      <c r="F317" s="39" t="s">
        <v>18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12</v>
      </c>
      <c r="D318" s="34">
        <v>125</v>
      </c>
      <c r="E318" s="38">
        <v>142.91</v>
      </c>
      <c r="F318" s="39" t="s">
        <v>18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12</v>
      </c>
      <c r="D319" s="34">
        <v>100</v>
      </c>
      <c r="E319" s="38">
        <v>142.9</v>
      </c>
      <c r="F319" s="39" t="s">
        <v>18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12</v>
      </c>
      <c r="D320" s="34">
        <v>1</v>
      </c>
      <c r="E320" s="38">
        <v>143.41999999999999</v>
      </c>
      <c r="F320" s="39" t="s">
        <v>18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12</v>
      </c>
      <c r="D321" s="34">
        <v>99</v>
      </c>
      <c r="E321" s="38">
        <v>143.41999999999999</v>
      </c>
      <c r="F321" s="39" t="s">
        <v>18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12</v>
      </c>
      <c r="D322" s="34">
        <v>100</v>
      </c>
      <c r="E322" s="38">
        <v>143.44999999999999</v>
      </c>
      <c r="F322" s="39" t="s">
        <v>18</v>
      </c>
      <c r="G322" s="40" t="s">
        <v>19</v>
      </c>
    </row>
    <row r="323" spans="1:7">
      <c r="A323" s="35">
        <v>44950</v>
      </c>
      <c r="B323" s="36">
        <v>0.51030196759259261</v>
      </c>
      <c r="C323" s="37" t="s">
        <v>12</v>
      </c>
      <c r="D323" s="34">
        <v>2</v>
      </c>
      <c r="E323" s="38">
        <v>143.56</v>
      </c>
      <c r="F323" s="39" t="s">
        <v>18</v>
      </c>
      <c r="G323" s="40" t="s">
        <v>20</v>
      </c>
    </row>
    <row r="324" spans="1:7">
      <c r="A324" s="35">
        <v>44950</v>
      </c>
      <c r="B324" s="36">
        <v>0.51030196759259261</v>
      </c>
      <c r="C324" s="37" t="s">
        <v>12</v>
      </c>
      <c r="D324" s="34">
        <v>98</v>
      </c>
      <c r="E324" s="38">
        <v>143.56</v>
      </c>
      <c r="F324" s="39" t="s">
        <v>18</v>
      </c>
      <c r="G324" s="40" t="s">
        <v>20</v>
      </c>
    </row>
    <row r="325" spans="1:7">
      <c r="A325" s="35">
        <v>44950</v>
      </c>
      <c r="B325" s="36">
        <v>0.51297291666666678</v>
      </c>
      <c r="C325" s="37" t="s">
        <v>12</v>
      </c>
      <c r="D325" s="34">
        <v>21</v>
      </c>
      <c r="E325" s="38">
        <v>143.59</v>
      </c>
      <c r="F325" s="39" t="s">
        <v>18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12</v>
      </c>
      <c r="D326" s="34">
        <v>46</v>
      </c>
      <c r="E326" s="38">
        <v>143.59</v>
      </c>
      <c r="F326" s="39" t="s">
        <v>18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12</v>
      </c>
      <c r="D327" s="34">
        <v>79</v>
      </c>
      <c r="E327" s="38">
        <v>143.59</v>
      </c>
      <c r="F327" s="39" t="s">
        <v>18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12</v>
      </c>
      <c r="D328" s="34">
        <v>54</v>
      </c>
      <c r="E328" s="38">
        <v>143.59</v>
      </c>
      <c r="F328" s="39" t="s">
        <v>18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12</v>
      </c>
      <c r="D329" s="34">
        <v>200</v>
      </c>
      <c r="E329" s="38">
        <v>143.63999999999999</v>
      </c>
      <c r="F329" s="39" t="s">
        <v>18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12</v>
      </c>
      <c r="D330" s="34">
        <v>18</v>
      </c>
      <c r="E330" s="38">
        <v>143.51</v>
      </c>
      <c r="F330" s="39" t="s">
        <v>18</v>
      </c>
      <c r="G330" s="40" t="s">
        <v>19</v>
      </c>
    </row>
    <row r="331" spans="1:7">
      <c r="A331" s="35">
        <v>44950</v>
      </c>
      <c r="B331" s="36">
        <v>0.51348252314814813</v>
      </c>
      <c r="C331" s="37" t="s">
        <v>12</v>
      </c>
      <c r="D331" s="34">
        <v>18</v>
      </c>
      <c r="E331" s="38">
        <v>143.51</v>
      </c>
      <c r="F331" s="39" t="s">
        <v>18</v>
      </c>
      <c r="G331" s="40" t="s">
        <v>19</v>
      </c>
    </row>
    <row r="332" spans="1:7">
      <c r="A332" s="35">
        <v>44950</v>
      </c>
      <c r="B332" s="36">
        <v>0.51348252314814813</v>
      </c>
      <c r="C332" s="37" t="s">
        <v>12</v>
      </c>
      <c r="D332" s="34">
        <v>22</v>
      </c>
      <c r="E332" s="38">
        <v>143.51</v>
      </c>
      <c r="F332" s="39" t="s">
        <v>18</v>
      </c>
      <c r="G332" s="40" t="s">
        <v>19</v>
      </c>
    </row>
    <row r="333" spans="1:7">
      <c r="A333" s="35">
        <v>44950</v>
      </c>
      <c r="B333" s="36">
        <v>0.51348252314814813</v>
      </c>
      <c r="C333" s="37" t="s">
        <v>12</v>
      </c>
      <c r="D333" s="34">
        <v>27</v>
      </c>
      <c r="E333" s="38">
        <v>143.51</v>
      </c>
      <c r="F333" s="39" t="s">
        <v>18</v>
      </c>
      <c r="G333" s="40" t="s">
        <v>19</v>
      </c>
    </row>
    <row r="334" spans="1:7">
      <c r="A334" s="35">
        <v>44950</v>
      </c>
      <c r="B334" s="36">
        <v>0.51348252314814813</v>
      </c>
      <c r="C334" s="37" t="s">
        <v>12</v>
      </c>
      <c r="D334" s="34">
        <v>30</v>
      </c>
      <c r="E334" s="38">
        <v>143.51</v>
      </c>
      <c r="F334" s="39" t="s">
        <v>18</v>
      </c>
      <c r="G334" s="40" t="s">
        <v>19</v>
      </c>
    </row>
    <row r="335" spans="1:7">
      <c r="A335" s="35">
        <v>44950</v>
      </c>
      <c r="B335" s="36">
        <v>0.51348252314814813</v>
      </c>
      <c r="C335" s="37" t="s">
        <v>12</v>
      </c>
      <c r="D335" s="34">
        <v>30</v>
      </c>
      <c r="E335" s="38">
        <v>143.51</v>
      </c>
      <c r="F335" s="39" t="s">
        <v>18</v>
      </c>
      <c r="G335" s="40" t="s">
        <v>19</v>
      </c>
    </row>
    <row r="336" spans="1:7">
      <c r="A336" s="35">
        <v>44950</v>
      </c>
      <c r="B336" s="36">
        <v>0.51348252314814813</v>
      </c>
      <c r="C336" s="37" t="s">
        <v>12</v>
      </c>
      <c r="D336" s="34">
        <v>30</v>
      </c>
      <c r="E336" s="38">
        <v>143.51</v>
      </c>
      <c r="F336" s="39" t="s">
        <v>18</v>
      </c>
      <c r="G336" s="40" t="s">
        <v>19</v>
      </c>
    </row>
    <row r="337" spans="1:7">
      <c r="A337" s="35">
        <v>44950</v>
      </c>
      <c r="B337" s="36">
        <v>0.51348252314814813</v>
      </c>
      <c r="C337" s="37" t="s">
        <v>12</v>
      </c>
      <c r="D337" s="34">
        <v>30</v>
      </c>
      <c r="E337" s="38">
        <v>143.51</v>
      </c>
      <c r="F337" s="39" t="s">
        <v>18</v>
      </c>
      <c r="G337" s="40" t="s">
        <v>19</v>
      </c>
    </row>
    <row r="338" spans="1:7">
      <c r="A338" s="35">
        <v>44950</v>
      </c>
      <c r="B338" s="36">
        <v>0.51348252314814813</v>
      </c>
      <c r="C338" s="37" t="s">
        <v>12</v>
      </c>
      <c r="D338" s="34">
        <v>45</v>
      </c>
      <c r="E338" s="38">
        <v>143.51</v>
      </c>
      <c r="F338" s="39" t="s">
        <v>18</v>
      </c>
      <c r="G338" s="40" t="s">
        <v>19</v>
      </c>
    </row>
    <row r="339" spans="1:7">
      <c r="A339" s="35">
        <v>44950</v>
      </c>
      <c r="B339" s="36">
        <v>0.51348252314814813</v>
      </c>
      <c r="C339" s="37" t="s">
        <v>12</v>
      </c>
      <c r="D339" s="34">
        <v>55</v>
      </c>
      <c r="E339" s="38">
        <v>143.51</v>
      </c>
      <c r="F339" s="39" t="s">
        <v>18</v>
      </c>
      <c r="G339" s="40" t="s">
        <v>19</v>
      </c>
    </row>
    <row r="340" spans="1:7">
      <c r="A340" s="35">
        <v>44950</v>
      </c>
      <c r="B340" s="36">
        <v>0.51348252314814813</v>
      </c>
      <c r="C340" s="37" t="s">
        <v>12</v>
      </c>
      <c r="D340" s="34">
        <v>55</v>
      </c>
      <c r="E340" s="38">
        <v>143.51</v>
      </c>
      <c r="F340" s="39" t="s">
        <v>18</v>
      </c>
      <c r="G340" s="40" t="s">
        <v>19</v>
      </c>
    </row>
    <row r="341" spans="1:7">
      <c r="A341" s="35">
        <v>44950</v>
      </c>
      <c r="B341" s="36">
        <v>0.51348252314814813</v>
      </c>
      <c r="C341" s="37" t="s">
        <v>12</v>
      </c>
      <c r="D341" s="34">
        <v>70</v>
      </c>
      <c r="E341" s="38">
        <v>143.51</v>
      </c>
      <c r="F341" s="39" t="s">
        <v>18</v>
      </c>
      <c r="G341" s="40" t="s">
        <v>19</v>
      </c>
    </row>
    <row r="342" spans="1:7">
      <c r="A342" s="35">
        <v>44950</v>
      </c>
      <c r="B342" s="36">
        <v>0.51348252314814813</v>
      </c>
      <c r="C342" s="37" t="s">
        <v>12</v>
      </c>
      <c r="D342" s="34">
        <v>70</v>
      </c>
      <c r="E342" s="38">
        <v>143.51</v>
      </c>
      <c r="F342" s="39" t="s">
        <v>18</v>
      </c>
      <c r="G342" s="40" t="s">
        <v>19</v>
      </c>
    </row>
    <row r="343" spans="1:7">
      <c r="A343" s="35">
        <v>44950</v>
      </c>
      <c r="B343" s="36">
        <v>0.51348252314814813</v>
      </c>
      <c r="C343" s="37" t="s">
        <v>12</v>
      </c>
      <c r="D343" s="34">
        <v>100</v>
      </c>
      <c r="E343" s="38">
        <v>143.51</v>
      </c>
      <c r="F343" s="39" t="s">
        <v>18</v>
      </c>
      <c r="G343" s="40" t="s">
        <v>19</v>
      </c>
    </row>
    <row r="344" spans="1:7">
      <c r="A344" s="35">
        <v>44950</v>
      </c>
      <c r="B344" s="36">
        <v>0.51348252314814813</v>
      </c>
      <c r="C344" s="37" t="s">
        <v>12</v>
      </c>
      <c r="D344" s="34">
        <v>100</v>
      </c>
      <c r="E344" s="38">
        <v>143.51</v>
      </c>
      <c r="F344" s="39" t="s">
        <v>18</v>
      </c>
      <c r="G344" s="40" t="s">
        <v>19</v>
      </c>
    </row>
    <row r="345" spans="1:7">
      <c r="A345" s="35">
        <v>44950</v>
      </c>
      <c r="B345" s="36">
        <v>0.51348252314814813</v>
      </c>
      <c r="C345" s="37" t="s">
        <v>12</v>
      </c>
      <c r="D345" s="34">
        <v>1</v>
      </c>
      <c r="E345" s="38">
        <v>143.49</v>
      </c>
      <c r="F345" s="39" t="s">
        <v>18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12</v>
      </c>
      <c r="D346" s="34">
        <v>99</v>
      </c>
      <c r="E346" s="38">
        <v>143.49</v>
      </c>
      <c r="F346" s="39" t="s">
        <v>18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12</v>
      </c>
      <c r="D347" s="34">
        <v>1</v>
      </c>
      <c r="E347" s="38">
        <v>143.5</v>
      </c>
      <c r="F347" s="39" t="s">
        <v>18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12</v>
      </c>
      <c r="D348" s="34">
        <v>2</v>
      </c>
      <c r="E348" s="38">
        <v>143.5</v>
      </c>
      <c r="F348" s="39" t="s">
        <v>18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12</v>
      </c>
      <c r="D349" s="34">
        <v>14</v>
      </c>
      <c r="E349" s="38">
        <v>143.5</v>
      </c>
      <c r="F349" s="39" t="s">
        <v>18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12</v>
      </c>
      <c r="D350" s="34">
        <v>17</v>
      </c>
      <c r="E350" s="38">
        <v>143.5</v>
      </c>
      <c r="F350" s="39" t="s">
        <v>18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12</v>
      </c>
      <c r="D351" s="34">
        <v>17</v>
      </c>
      <c r="E351" s="38">
        <v>143.5</v>
      </c>
      <c r="F351" s="39" t="s">
        <v>18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12</v>
      </c>
      <c r="D352" s="34">
        <v>23</v>
      </c>
      <c r="E352" s="38">
        <v>143.5</v>
      </c>
      <c r="F352" s="39" t="s">
        <v>18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12</v>
      </c>
      <c r="D353" s="34">
        <v>25</v>
      </c>
      <c r="E353" s="38">
        <v>143.5</v>
      </c>
      <c r="F353" s="39" t="s">
        <v>18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12</v>
      </c>
      <c r="D354" s="34">
        <v>45</v>
      </c>
      <c r="E354" s="38">
        <v>143.5</v>
      </c>
      <c r="F354" s="39" t="s">
        <v>18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12</v>
      </c>
      <c r="D356" s="34">
        <v>6</v>
      </c>
      <c r="E356" s="38">
        <v>143.5</v>
      </c>
      <c r="F356" s="39" t="s">
        <v>18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12</v>
      </c>
      <c r="D357" s="34">
        <v>50</v>
      </c>
      <c r="E357" s="38">
        <v>143.5</v>
      </c>
      <c r="F357" s="39" t="s">
        <v>18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12</v>
      </c>
      <c r="D358" s="34">
        <v>120</v>
      </c>
      <c r="E358" s="38">
        <v>143.36000000000001</v>
      </c>
      <c r="F358" s="39" t="s">
        <v>18</v>
      </c>
      <c r="G358" s="40" t="s">
        <v>19</v>
      </c>
    </row>
    <row r="359" spans="1:7">
      <c r="A359" s="35">
        <v>44950</v>
      </c>
      <c r="B359" s="36">
        <v>0.51369942129629631</v>
      </c>
      <c r="C359" s="37" t="s">
        <v>12</v>
      </c>
      <c r="D359" s="34">
        <v>80</v>
      </c>
      <c r="E359" s="38">
        <v>143.36000000000001</v>
      </c>
      <c r="F359" s="39" t="s">
        <v>18</v>
      </c>
      <c r="G359" s="40" t="s">
        <v>19</v>
      </c>
    </row>
    <row r="360" spans="1:7">
      <c r="A360" s="35">
        <v>44950</v>
      </c>
      <c r="B360" s="36">
        <v>0.51369942129629631</v>
      </c>
      <c r="C360" s="37" t="s">
        <v>12</v>
      </c>
      <c r="D360" s="34">
        <v>100</v>
      </c>
      <c r="E360" s="38">
        <v>143.35</v>
      </c>
      <c r="F360" s="39" t="s">
        <v>18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12</v>
      </c>
      <c r="D361" s="34">
        <v>5</v>
      </c>
      <c r="E361" s="38">
        <v>143.34</v>
      </c>
      <c r="F361" s="39" t="s">
        <v>18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12</v>
      </c>
      <c r="D362" s="34">
        <v>12</v>
      </c>
      <c r="E362" s="38">
        <v>143.34</v>
      </c>
      <c r="F362" s="39" t="s">
        <v>18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12</v>
      </c>
      <c r="D363" s="34">
        <v>100</v>
      </c>
      <c r="E363" s="38">
        <v>143.33000000000001</v>
      </c>
      <c r="F363" s="39" t="s">
        <v>18</v>
      </c>
      <c r="G363" s="40" t="s">
        <v>19</v>
      </c>
    </row>
    <row r="364" spans="1:7">
      <c r="A364" s="35">
        <v>44950</v>
      </c>
      <c r="B364" s="36">
        <v>0.51383611111111116</v>
      </c>
      <c r="C364" s="37" t="s">
        <v>12</v>
      </c>
      <c r="D364" s="34">
        <v>7</v>
      </c>
      <c r="E364" s="38">
        <v>143.33000000000001</v>
      </c>
      <c r="F364" s="39" t="s">
        <v>18</v>
      </c>
      <c r="G364" s="40" t="s">
        <v>19</v>
      </c>
    </row>
    <row r="365" spans="1:7">
      <c r="A365" s="35">
        <v>44950</v>
      </c>
      <c r="B365" s="36">
        <v>0.51399571759259266</v>
      </c>
      <c r="C365" s="37" t="s">
        <v>12</v>
      </c>
      <c r="D365" s="34">
        <v>40</v>
      </c>
      <c r="E365" s="38">
        <v>143.33000000000001</v>
      </c>
      <c r="F365" s="39" t="s">
        <v>18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12</v>
      </c>
      <c r="D366" s="34">
        <v>60</v>
      </c>
      <c r="E366" s="38">
        <v>143.33000000000001</v>
      </c>
      <c r="F366" s="39" t="s">
        <v>18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12</v>
      </c>
      <c r="D367" s="34">
        <v>60</v>
      </c>
      <c r="E367" s="38">
        <v>143.33000000000001</v>
      </c>
      <c r="F367" s="39" t="s">
        <v>18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12</v>
      </c>
      <c r="D368" s="34">
        <v>12</v>
      </c>
      <c r="E368" s="38">
        <v>143.33000000000001</v>
      </c>
      <c r="F368" s="39" t="s">
        <v>18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12</v>
      </c>
      <c r="D369" s="34">
        <v>40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12</v>
      </c>
      <c r="D371" s="34">
        <v>12</v>
      </c>
      <c r="E371" s="38">
        <v>143.33000000000001</v>
      </c>
      <c r="F371" s="39" t="s">
        <v>18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12</v>
      </c>
      <c r="D372" s="34">
        <v>37</v>
      </c>
      <c r="E372" s="38">
        <v>143.33000000000001</v>
      </c>
      <c r="F372" s="39" t="s">
        <v>18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12</v>
      </c>
      <c r="D373" s="34">
        <v>88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12</v>
      </c>
      <c r="D374" s="34">
        <v>50</v>
      </c>
      <c r="E374" s="38">
        <v>143.91999999999999</v>
      </c>
      <c r="F374" s="39" t="s">
        <v>18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12</v>
      </c>
      <c r="D375" s="34">
        <v>50</v>
      </c>
      <c r="E375" s="38">
        <v>143.91999999999999</v>
      </c>
      <c r="F375" s="39" t="s">
        <v>18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12</v>
      </c>
      <c r="D376" s="34">
        <v>100</v>
      </c>
      <c r="E376" s="38">
        <v>143.84</v>
      </c>
      <c r="F376" s="39" t="s">
        <v>18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12</v>
      </c>
      <c r="D377" s="34">
        <v>77</v>
      </c>
      <c r="E377" s="38">
        <v>143.83000000000001</v>
      </c>
      <c r="F377" s="39" t="s">
        <v>18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12</v>
      </c>
      <c r="D378" s="34">
        <v>100</v>
      </c>
      <c r="E378" s="38">
        <v>143.84</v>
      </c>
      <c r="F378" s="39" t="s">
        <v>18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12</v>
      </c>
      <c r="D379" s="34">
        <v>200</v>
      </c>
      <c r="E379" s="38">
        <v>143.84</v>
      </c>
      <c r="F379" s="39" t="s">
        <v>18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12</v>
      </c>
      <c r="D380" s="34">
        <v>23</v>
      </c>
      <c r="E380" s="38">
        <v>143.83000000000001</v>
      </c>
      <c r="F380" s="39" t="s">
        <v>18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12</v>
      </c>
      <c r="D381" s="34">
        <v>16</v>
      </c>
      <c r="E381" s="38">
        <v>143.82</v>
      </c>
      <c r="F381" s="39" t="s">
        <v>18</v>
      </c>
      <c r="G381" s="40" t="s">
        <v>19</v>
      </c>
    </row>
    <row r="382" spans="1:7">
      <c r="A382" s="35">
        <v>44950</v>
      </c>
      <c r="B382" s="36">
        <v>0.52692141203703702</v>
      </c>
      <c r="C382" s="37" t="s">
        <v>12</v>
      </c>
      <c r="D382" s="34">
        <v>100</v>
      </c>
      <c r="E382" s="38">
        <v>143.83000000000001</v>
      </c>
      <c r="F382" s="39" t="s">
        <v>18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12</v>
      </c>
      <c r="D383" s="34">
        <v>100</v>
      </c>
      <c r="E383" s="38">
        <v>143.83000000000001</v>
      </c>
      <c r="F383" s="39" t="s">
        <v>18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12</v>
      </c>
      <c r="D384" s="34">
        <v>100</v>
      </c>
      <c r="E384" s="38">
        <v>143.84</v>
      </c>
      <c r="F384" s="39" t="s">
        <v>18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12</v>
      </c>
      <c r="D385" s="34">
        <v>82</v>
      </c>
      <c r="E385" s="38">
        <v>143.83000000000001</v>
      </c>
      <c r="F385" s="39" t="s">
        <v>18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12</v>
      </c>
      <c r="D386" s="34">
        <v>9</v>
      </c>
      <c r="E386" s="38">
        <v>143.86000000000001</v>
      </c>
      <c r="F386" s="39" t="s">
        <v>18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12</v>
      </c>
      <c r="D387" s="34">
        <v>18</v>
      </c>
      <c r="E387" s="38">
        <v>143.83000000000001</v>
      </c>
      <c r="F387" s="39" t="s">
        <v>18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12</v>
      </c>
      <c r="D388" s="34">
        <v>73</v>
      </c>
      <c r="E388" s="38">
        <v>143.86000000000001</v>
      </c>
      <c r="F388" s="39" t="s">
        <v>18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12</v>
      </c>
      <c r="D389" s="34">
        <v>100</v>
      </c>
      <c r="E389" s="38">
        <v>143.83000000000001</v>
      </c>
      <c r="F389" s="39" t="s">
        <v>18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12</v>
      </c>
      <c r="D390" s="34">
        <v>1</v>
      </c>
      <c r="E390" s="38">
        <v>143.82</v>
      </c>
      <c r="F390" s="39" t="s">
        <v>18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12</v>
      </c>
      <c r="D391" s="34">
        <v>99</v>
      </c>
      <c r="E391" s="38">
        <v>143.82</v>
      </c>
      <c r="F391" s="39" t="s">
        <v>18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12</v>
      </c>
      <c r="D392" s="34">
        <v>100</v>
      </c>
      <c r="E392" s="38">
        <v>143.82</v>
      </c>
      <c r="F392" s="39" t="s">
        <v>18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12</v>
      </c>
      <c r="D393" s="34">
        <v>100</v>
      </c>
      <c r="E393" s="38">
        <v>143.83000000000001</v>
      </c>
      <c r="F393" s="39" t="s">
        <v>18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12</v>
      </c>
      <c r="D394" s="34">
        <v>200</v>
      </c>
      <c r="E394" s="38">
        <v>143.83000000000001</v>
      </c>
      <c r="F394" s="39" t="s">
        <v>18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12</v>
      </c>
      <c r="D395" s="34">
        <v>4</v>
      </c>
      <c r="E395" s="38">
        <v>143.76</v>
      </c>
      <c r="F395" s="39" t="s">
        <v>18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12</v>
      </c>
      <c r="D396" s="34">
        <v>5</v>
      </c>
      <c r="E396" s="38">
        <v>143.76</v>
      </c>
      <c r="F396" s="39" t="s">
        <v>18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12</v>
      </c>
      <c r="D397" s="34">
        <v>95</v>
      </c>
      <c r="E397" s="38">
        <v>143.76</v>
      </c>
      <c r="F397" s="39" t="s">
        <v>18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12</v>
      </c>
      <c r="D398" s="34">
        <v>96</v>
      </c>
      <c r="E398" s="38">
        <v>143.76</v>
      </c>
      <c r="F398" s="39" t="s">
        <v>18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12</v>
      </c>
      <c r="D399" s="34">
        <v>100</v>
      </c>
      <c r="E399" s="38">
        <v>143.76</v>
      </c>
      <c r="F399" s="39" t="s">
        <v>18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12</v>
      </c>
      <c r="D400" s="34">
        <v>32</v>
      </c>
      <c r="E400" s="38">
        <v>143.76</v>
      </c>
      <c r="F400" s="39" t="s">
        <v>18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12</v>
      </c>
      <c r="D401" s="34">
        <v>2</v>
      </c>
      <c r="E401" s="38">
        <v>143.91999999999999</v>
      </c>
      <c r="F401" s="39" t="s">
        <v>18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12</v>
      </c>
      <c r="D402" s="34">
        <v>20</v>
      </c>
      <c r="E402" s="38">
        <v>143.91999999999999</v>
      </c>
      <c r="F402" s="39" t="s">
        <v>18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12</v>
      </c>
      <c r="D403" s="34">
        <v>78</v>
      </c>
      <c r="E403" s="38">
        <v>143.91999999999999</v>
      </c>
      <c r="F403" s="39" t="s">
        <v>18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12</v>
      </c>
      <c r="D404" s="34">
        <v>39</v>
      </c>
      <c r="E404" s="38">
        <v>143.84</v>
      </c>
      <c r="F404" s="39" t="s">
        <v>18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12</v>
      </c>
      <c r="D405" s="34">
        <v>39</v>
      </c>
      <c r="E405" s="38">
        <v>143.84</v>
      </c>
      <c r="F405" s="39" t="s">
        <v>18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12</v>
      </c>
      <c r="D406" s="34">
        <v>61</v>
      </c>
      <c r="E406" s="38">
        <v>143.84</v>
      </c>
      <c r="F406" s="39" t="s">
        <v>18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12</v>
      </c>
      <c r="D407" s="34">
        <v>1</v>
      </c>
      <c r="E407" s="38">
        <v>143.84</v>
      </c>
      <c r="F407" s="39" t="s">
        <v>18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12</v>
      </c>
      <c r="D408" s="34">
        <v>60</v>
      </c>
      <c r="E408" s="38">
        <v>143.84</v>
      </c>
      <c r="F408" s="39" t="s">
        <v>18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12</v>
      </c>
      <c r="D409" s="34">
        <v>1</v>
      </c>
      <c r="E409" s="38">
        <v>143.77000000000001</v>
      </c>
      <c r="F409" s="39" t="s">
        <v>18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12</v>
      </c>
      <c r="D410" s="34">
        <v>3</v>
      </c>
      <c r="E410" s="38">
        <v>143.77000000000001</v>
      </c>
      <c r="F410" s="39" t="s">
        <v>18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12</v>
      </c>
      <c r="D411" s="34">
        <v>97</v>
      </c>
      <c r="E411" s="38">
        <v>143.77000000000001</v>
      </c>
      <c r="F411" s="39" t="s">
        <v>18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12</v>
      </c>
      <c r="D412" s="34">
        <v>99</v>
      </c>
      <c r="E412" s="38">
        <v>143.77000000000001</v>
      </c>
      <c r="F412" s="39" t="s">
        <v>18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12</v>
      </c>
      <c r="D413" s="34">
        <v>10</v>
      </c>
      <c r="E413" s="38">
        <v>143.77000000000001</v>
      </c>
      <c r="F413" s="39" t="s">
        <v>18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12</v>
      </c>
      <c r="D414" s="34">
        <v>90</v>
      </c>
      <c r="E414" s="38">
        <v>143.77000000000001</v>
      </c>
      <c r="F414" s="39" t="s">
        <v>18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12</v>
      </c>
      <c r="D415" s="34">
        <v>1</v>
      </c>
      <c r="E415" s="38">
        <v>143.74</v>
      </c>
      <c r="F415" s="39" t="s">
        <v>18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12</v>
      </c>
      <c r="D416" s="34">
        <v>100</v>
      </c>
      <c r="E416" s="38">
        <v>143.74</v>
      </c>
      <c r="F416" s="39" t="s">
        <v>18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12</v>
      </c>
      <c r="D417" s="34">
        <v>100</v>
      </c>
      <c r="E417" s="38">
        <v>143.74</v>
      </c>
      <c r="F417" s="39" t="s">
        <v>18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12</v>
      </c>
      <c r="D418" s="34">
        <v>14</v>
      </c>
      <c r="E418" s="38">
        <v>143.74</v>
      </c>
      <c r="F418" s="39" t="s">
        <v>18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12</v>
      </c>
      <c r="D419" s="34">
        <v>15</v>
      </c>
      <c r="E419" s="38">
        <v>143.74</v>
      </c>
      <c r="F419" s="39" t="s">
        <v>18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12</v>
      </c>
      <c r="D420" s="34">
        <v>30</v>
      </c>
      <c r="E420" s="38">
        <v>143.74</v>
      </c>
      <c r="F420" s="39" t="s">
        <v>18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12</v>
      </c>
      <c r="D421" s="34">
        <v>70</v>
      </c>
      <c r="E421" s="38">
        <v>143.74</v>
      </c>
      <c r="F421" s="39" t="s">
        <v>18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12</v>
      </c>
      <c r="D422" s="34">
        <v>70</v>
      </c>
      <c r="E422" s="38">
        <v>143.74</v>
      </c>
      <c r="F422" s="39" t="s">
        <v>18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12</v>
      </c>
      <c r="D423" s="34">
        <v>39</v>
      </c>
      <c r="E423" s="38">
        <v>143.72</v>
      </c>
      <c r="F423" s="39" t="s">
        <v>18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12</v>
      </c>
      <c r="D424" s="34">
        <v>61</v>
      </c>
      <c r="E424" s="38">
        <v>143.72</v>
      </c>
      <c r="F424" s="39" t="s">
        <v>18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12</v>
      </c>
      <c r="D425" s="34">
        <v>124</v>
      </c>
      <c r="E425" s="38">
        <v>143.57</v>
      </c>
      <c r="F425" s="39" t="s">
        <v>18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12</v>
      </c>
      <c r="D426" s="34">
        <v>16</v>
      </c>
      <c r="E426" s="38">
        <v>143.57</v>
      </c>
      <c r="F426" s="39" t="s">
        <v>18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12</v>
      </c>
      <c r="D427" s="34">
        <v>20</v>
      </c>
      <c r="E427" s="38">
        <v>143.57</v>
      </c>
      <c r="F427" s="39" t="s">
        <v>18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12</v>
      </c>
      <c r="D428" s="34">
        <v>24</v>
      </c>
      <c r="E428" s="38">
        <v>143.57</v>
      </c>
      <c r="F428" s="39" t="s">
        <v>18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12</v>
      </c>
      <c r="D429" s="34">
        <v>40</v>
      </c>
      <c r="E429" s="38">
        <v>143.57</v>
      </c>
      <c r="F429" s="39" t="s">
        <v>18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12</v>
      </c>
      <c r="D430" s="34">
        <v>40</v>
      </c>
      <c r="E430" s="38">
        <v>143.57</v>
      </c>
      <c r="F430" s="39" t="s">
        <v>18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12</v>
      </c>
      <c r="D431" s="34">
        <v>100</v>
      </c>
      <c r="E431" s="38">
        <v>143.58000000000001</v>
      </c>
      <c r="F431" s="39" t="s">
        <v>18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12</v>
      </c>
      <c r="D432" s="34">
        <v>160</v>
      </c>
      <c r="E432" s="38">
        <v>143.57</v>
      </c>
      <c r="F432" s="39" t="s">
        <v>18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12</v>
      </c>
      <c r="D433" s="34">
        <v>100</v>
      </c>
      <c r="E433" s="38">
        <v>143.56</v>
      </c>
      <c r="F433" s="39" t="s">
        <v>18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12</v>
      </c>
      <c r="D434" s="34">
        <v>5</v>
      </c>
      <c r="E434" s="38">
        <v>143.36000000000001</v>
      </c>
      <c r="F434" s="39" t="s">
        <v>18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12</v>
      </c>
      <c r="D435" s="34">
        <v>7</v>
      </c>
      <c r="E435" s="38">
        <v>143.36000000000001</v>
      </c>
      <c r="F435" s="39" t="s">
        <v>18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12</v>
      </c>
      <c r="D436" s="34">
        <v>7</v>
      </c>
      <c r="E436" s="38">
        <v>143.36000000000001</v>
      </c>
      <c r="F436" s="39" t="s">
        <v>18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12</v>
      </c>
      <c r="D437" s="34">
        <v>7</v>
      </c>
      <c r="E437" s="38">
        <v>143.36000000000001</v>
      </c>
      <c r="F437" s="39" t="s">
        <v>18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12</v>
      </c>
      <c r="D438" s="34">
        <v>7</v>
      </c>
      <c r="E438" s="38">
        <v>143.36000000000001</v>
      </c>
      <c r="F438" s="39" t="s">
        <v>18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12</v>
      </c>
      <c r="D439" s="34">
        <v>93</v>
      </c>
      <c r="E439" s="38">
        <v>143.36000000000001</v>
      </c>
      <c r="F439" s="39" t="s">
        <v>18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12</v>
      </c>
      <c r="D440" s="34">
        <v>10</v>
      </c>
      <c r="E440" s="38">
        <v>143.35</v>
      </c>
      <c r="F440" s="39" t="s">
        <v>18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12</v>
      </c>
      <c r="D441" s="34">
        <v>7</v>
      </c>
      <c r="E441" s="38">
        <v>143.35</v>
      </c>
      <c r="F441" s="39" t="s">
        <v>18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12</v>
      </c>
      <c r="D442" s="34">
        <v>2</v>
      </c>
      <c r="E442" s="38">
        <v>143.35</v>
      </c>
      <c r="F442" s="39" t="s">
        <v>18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12</v>
      </c>
      <c r="D443" s="34">
        <v>3</v>
      </c>
      <c r="E443" s="38">
        <v>143.35</v>
      </c>
      <c r="F443" s="39" t="s">
        <v>18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12</v>
      </c>
      <c r="D444" s="34">
        <v>9</v>
      </c>
      <c r="E444" s="38">
        <v>143.38</v>
      </c>
      <c r="F444" s="39" t="s">
        <v>18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12</v>
      </c>
      <c r="D445" s="34">
        <v>6</v>
      </c>
      <c r="E445" s="38">
        <v>143.38999999999999</v>
      </c>
      <c r="F445" s="39" t="s">
        <v>18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12</v>
      </c>
      <c r="D446" s="34">
        <v>100</v>
      </c>
      <c r="E446" s="38">
        <v>143.80000000000001</v>
      </c>
      <c r="F446" s="39" t="s">
        <v>18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12</v>
      </c>
      <c r="D447" s="34">
        <v>1</v>
      </c>
      <c r="E447" s="38">
        <v>143.74</v>
      </c>
      <c r="F447" s="39" t="s">
        <v>18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12</v>
      </c>
      <c r="D448" s="34">
        <v>15</v>
      </c>
      <c r="E448" s="38">
        <v>143.74</v>
      </c>
      <c r="F448" s="39" t="s">
        <v>18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12</v>
      </c>
      <c r="D449" s="34">
        <v>15</v>
      </c>
      <c r="E449" s="38">
        <v>143.74</v>
      </c>
      <c r="F449" s="39" t="s">
        <v>18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12</v>
      </c>
      <c r="D450" s="34">
        <v>84</v>
      </c>
      <c r="E450" s="38">
        <v>143.74</v>
      </c>
      <c r="F450" s="39" t="s">
        <v>18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12</v>
      </c>
      <c r="D451" s="34">
        <v>14</v>
      </c>
      <c r="E451" s="38">
        <v>143.72999999999999</v>
      </c>
      <c r="F451" s="39" t="s">
        <v>18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12</v>
      </c>
      <c r="D452" s="34">
        <v>85</v>
      </c>
      <c r="E452" s="38">
        <v>143.74</v>
      </c>
      <c r="F452" s="39" t="s">
        <v>18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12</v>
      </c>
      <c r="D453" s="34">
        <v>86</v>
      </c>
      <c r="E453" s="38">
        <v>143.72999999999999</v>
      </c>
      <c r="F453" s="39" t="s">
        <v>18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12</v>
      </c>
      <c r="D454" s="34">
        <v>94</v>
      </c>
      <c r="E454" s="38">
        <v>143.72</v>
      </c>
      <c r="F454" s="39" t="s">
        <v>18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12</v>
      </c>
      <c r="D455" s="34">
        <v>100</v>
      </c>
      <c r="E455" s="38">
        <v>143.74</v>
      </c>
      <c r="F455" s="39" t="s">
        <v>18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12</v>
      </c>
      <c r="D456" s="34">
        <v>37</v>
      </c>
      <c r="E456" s="38">
        <v>143.68</v>
      </c>
      <c r="F456" s="39" t="s">
        <v>18</v>
      </c>
      <c r="G456" s="40" t="s">
        <v>19</v>
      </c>
    </row>
    <row r="457" spans="1:7">
      <c r="A457" s="35">
        <v>44950</v>
      </c>
      <c r="B457" s="36">
        <v>0.57016446759259265</v>
      </c>
      <c r="C457" s="37" t="s">
        <v>12</v>
      </c>
      <c r="D457" s="34">
        <v>63</v>
      </c>
      <c r="E457" s="38">
        <v>143.68</v>
      </c>
      <c r="F457" s="39" t="s">
        <v>18</v>
      </c>
      <c r="G457" s="40" t="s">
        <v>19</v>
      </c>
    </row>
    <row r="458" spans="1:7">
      <c r="A458" s="35">
        <v>44950</v>
      </c>
      <c r="B458" s="36">
        <v>0.57025729166666661</v>
      </c>
      <c r="C458" s="37" t="s">
        <v>12</v>
      </c>
      <c r="D458" s="34">
        <v>37</v>
      </c>
      <c r="E458" s="38">
        <v>143.62</v>
      </c>
      <c r="F458" s="39" t="s">
        <v>18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12</v>
      </c>
      <c r="D459" s="34">
        <v>63</v>
      </c>
      <c r="E459" s="38">
        <v>143.62</v>
      </c>
      <c r="F459" s="39" t="s">
        <v>18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12</v>
      </c>
      <c r="D460" s="34">
        <v>100</v>
      </c>
      <c r="E460" s="38">
        <v>143.62</v>
      </c>
      <c r="F460" s="39" t="s">
        <v>18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12</v>
      </c>
      <c r="D461" s="34">
        <v>1</v>
      </c>
      <c r="E461" s="38">
        <v>143.6</v>
      </c>
      <c r="F461" s="39" t="s">
        <v>18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12</v>
      </c>
      <c r="D462" s="34">
        <v>1</v>
      </c>
      <c r="E462" s="38">
        <v>143.6</v>
      </c>
      <c r="F462" s="39" t="s">
        <v>18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12</v>
      </c>
      <c r="D463" s="34">
        <v>80</v>
      </c>
      <c r="E463" s="38">
        <v>143.6</v>
      </c>
      <c r="F463" s="39" t="s">
        <v>18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12</v>
      </c>
      <c r="D464" s="34">
        <v>1</v>
      </c>
      <c r="E464" s="38">
        <v>143.6</v>
      </c>
      <c r="F464" s="39" t="s">
        <v>18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12</v>
      </c>
      <c r="D465" s="34">
        <v>94</v>
      </c>
      <c r="E465" s="38">
        <v>143.62</v>
      </c>
      <c r="F465" s="39" t="s">
        <v>18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12</v>
      </c>
      <c r="D466" s="34">
        <v>99</v>
      </c>
      <c r="E466" s="38">
        <v>143.6</v>
      </c>
      <c r="F466" s="39" t="s">
        <v>18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12</v>
      </c>
      <c r="D467" s="34">
        <v>99</v>
      </c>
      <c r="E467" s="38">
        <v>143.6</v>
      </c>
      <c r="F467" s="39" t="s">
        <v>18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12</v>
      </c>
      <c r="D468" s="34">
        <v>100</v>
      </c>
      <c r="E468" s="38">
        <v>143.62</v>
      </c>
      <c r="F468" s="39" t="s">
        <v>18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12</v>
      </c>
      <c r="D469" s="34">
        <v>1</v>
      </c>
      <c r="E469" s="38">
        <v>143.6</v>
      </c>
      <c r="F469" s="39" t="s">
        <v>18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12</v>
      </c>
      <c r="D470" s="34">
        <v>1</v>
      </c>
      <c r="E470" s="38">
        <v>143.6</v>
      </c>
      <c r="F470" s="39" t="s">
        <v>18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12</v>
      </c>
      <c r="D471" s="34">
        <v>5</v>
      </c>
      <c r="E471" s="38">
        <v>143.6</v>
      </c>
      <c r="F471" s="39" t="s">
        <v>18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12</v>
      </c>
      <c r="D472" s="34">
        <v>9</v>
      </c>
      <c r="E472" s="38">
        <v>143.59</v>
      </c>
      <c r="F472" s="39" t="s">
        <v>18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12</v>
      </c>
      <c r="D473" s="34">
        <v>1</v>
      </c>
      <c r="E473" s="38">
        <v>143.59</v>
      </c>
      <c r="F473" s="39" t="s">
        <v>18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12</v>
      </c>
      <c r="D474" s="34">
        <v>91</v>
      </c>
      <c r="E474" s="38">
        <v>143.59</v>
      </c>
      <c r="F474" s="39" t="s">
        <v>18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12</v>
      </c>
      <c r="D475" s="34">
        <v>99</v>
      </c>
      <c r="E475" s="38">
        <v>143.59</v>
      </c>
      <c r="F475" s="39" t="s">
        <v>18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12</v>
      </c>
      <c r="D476" s="34">
        <v>100</v>
      </c>
      <c r="E476" s="38">
        <v>143.59</v>
      </c>
      <c r="F476" s="39" t="s">
        <v>18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12</v>
      </c>
      <c r="D477" s="34">
        <v>100</v>
      </c>
      <c r="E477" s="38">
        <v>143.32</v>
      </c>
      <c r="F477" s="39" t="s">
        <v>18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12</v>
      </c>
      <c r="D478" s="34">
        <v>100</v>
      </c>
      <c r="E478" s="38">
        <v>143.32</v>
      </c>
      <c r="F478" s="39" t="s">
        <v>18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12</v>
      </c>
      <c r="D479" s="34">
        <v>2</v>
      </c>
      <c r="E479" s="38">
        <v>143.22999999999999</v>
      </c>
      <c r="F479" s="39" t="s">
        <v>18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12</v>
      </c>
      <c r="D480" s="34">
        <v>16</v>
      </c>
      <c r="E480" s="38">
        <v>143.22999999999999</v>
      </c>
      <c r="F480" s="39" t="s">
        <v>18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12</v>
      </c>
      <c r="D481" s="34">
        <v>4</v>
      </c>
      <c r="E481" s="38">
        <v>143.22999999999999</v>
      </c>
      <c r="F481" s="39" t="s">
        <v>18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12</v>
      </c>
      <c r="D482" s="34">
        <v>2</v>
      </c>
      <c r="E482" s="38">
        <v>143.22999999999999</v>
      </c>
      <c r="F482" s="39" t="s">
        <v>18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12</v>
      </c>
      <c r="D483" s="34">
        <v>76</v>
      </c>
      <c r="E483" s="38">
        <v>143.22999999999999</v>
      </c>
      <c r="F483" s="39" t="s">
        <v>18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12</v>
      </c>
      <c r="D484" s="34">
        <v>100</v>
      </c>
      <c r="E484" s="38">
        <v>143.22999999999999</v>
      </c>
      <c r="F484" s="39" t="s">
        <v>18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12</v>
      </c>
      <c r="D485" s="34">
        <v>100</v>
      </c>
      <c r="E485" s="38">
        <v>143.22999999999999</v>
      </c>
      <c r="F485" s="39" t="s">
        <v>18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12</v>
      </c>
      <c r="D486" s="34">
        <v>36</v>
      </c>
      <c r="E486" s="38">
        <v>143.55000000000001</v>
      </c>
      <c r="F486" s="39" t="s">
        <v>18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12</v>
      </c>
      <c r="D487" s="34">
        <v>64</v>
      </c>
      <c r="E487" s="38">
        <v>143.55000000000001</v>
      </c>
      <c r="F487" s="39" t="s">
        <v>18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12</v>
      </c>
      <c r="D488" s="34">
        <v>2</v>
      </c>
      <c r="E488" s="38">
        <v>143.51</v>
      </c>
      <c r="F488" s="39" t="s">
        <v>18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12</v>
      </c>
      <c r="D489" s="34">
        <v>98</v>
      </c>
      <c r="E489" s="38">
        <v>143.51</v>
      </c>
      <c r="F489" s="39" t="s">
        <v>18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12</v>
      </c>
      <c r="D490" s="34">
        <v>3</v>
      </c>
      <c r="E490" s="38">
        <v>143.44</v>
      </c>
      <c r="F490" s="39" t="s">
        <v>18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12</v>
      </c>
      <c r="D491" s="34">
        <v>8</v>
      </c>
      <c r="E491" s="38">
        <v>143.68</v>
      </c>
      <c r="F491" s="39" t="s">
        <v>18</v>
      </c>
      <c r="G491" s="40" t="s">
        <v>20</v>
      </c>
    </row>
    <row r="492" spans="1:7">
      <c r="A492" s="35">
        <v>44950</v>
      </c>
      <c r="B492" s="36">
        <v>0.58097754629629639</v>
      </c>
      <c r="C492" s="37" t="s">
        <v>12</v>
      </c>
      <c r="D492" s="34">
        <v>72</v>
      </c>
      <c r="E492" s="38">
        <v>143.68</v>
      </c>
      <c r="F492" s="39" t="s">
        <v>18</v>
      </c>
      <c r="G492" s="40" t="s">
        <v>20</v>
      </c>
    </row>
    <row r="493" spans="1:7">
      <c r="A493" s="35">
        <v>44950</v>
      </c>
      <c r="B493" s="36">
        <v>0.58097754629629639</v>
      </c>
      <c r="C493" s="37" t="s">
        <v>12</v>
      </c>
      <c r="D493" s="34">
        <v>100</v>
      </c>
      <c r="E493" s="38">
        <v>143.68</v>
      </c>
      <c r="F493" s="39" t="s">
        <v>18</v>
      </c>
      <c r="G493" s="40" t="s">
        <v>20</v>
      </c>
    </row>
    <row r="494" spans="1:7">
      <c r="A494" s="35">
        <v>44950</v>
      </c>
      <c r="B494" s="36">
        <v>0.58097766203703705</v>
      </c>
      <c r="C494" s="37" t="s">
        <v>12</v>
      </c>
      <c r="D494" s="34">
        <v>20</v>
      </c>
      <c r="E494" s="38">
        <v>143.68</v>
      </c>
      <c r="F494" s="39" t="s">
        <v>18</v>
      </c>
      <c r="G494" s="40" t="s">
        <v>20</v>
      </c>
    </row>
    <row r="495" spans="1:7">
      <c r="A495" s="35">
        <v>44950</v>
      </c>
      <c r="B495" s="36">
        <v>0.58224699074074082</v>
      </c>
      <c r="C495" s="37" t="s">
        <v>12</v>
      </c>
      <c r="D495" s="34">
        <v>100</v>
      </c>
      <c r="E495" s="38">
        <v>143.62</v>
      </c>
      <c r="F495" s="39" t="s">
        <v>18</v>
      </c>
      <c r="G495" s="40" t="s">
        <v>19</v>
      </c>
    </row>
    <row r="496" spans="1:7">
      <c r="A496" s="35">
        <v>44950</v>
      </c>
      <c r="B496" s="36">
        <v>0.58224699074074082</v>
      </c>
      <c r="C496" s="37" t="s">
        <v>12</v>
      </c>
      <c r="D496" s="34">
        <v>100</v>
      </c>
      <c r="E496" s="38">
        <v>143.63999999999999</v>
      </c>
      <c r="F496" s="39" t="s">
        <v>18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12</v>
      </c>
      <c r="D497" s="34">
        <v>100</v>
      </c>
      <c r="E497" s="38">
        <v>143.63999999999999</v>
      </c>
      <c r="F497" s="39" t="s">
        <v>18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12</v>
      </c>
      <c r="D498" s="34">
        <v>100</v>
      </c>
      <c r="E498" s="38">
        <v>143.63999999999999</v>
      </c>
      <c r="F498" s="39" t="s">
        <v>18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12</v>
      </c>
      <c r="D499" s="34">
        <v>1</v>
      </c>
      <c r="E499" s="38">
        <v>143.63999999999999</v>
      </c>
      <c r="F499" s="39" t="s">
        <v>18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12</v>
      </c>
      <c r="D500" s="34">
        <v>1</v>
      </c>
      <c r="E500" s="38">
        <v>143.63999999999999</v>
      </c>
      <c r="F500" s="39" t="s">
        <v>18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12</v>
      </c>
      <c r="D501" s="34">
        <v>1</v>
      </c>
      <c r="E501" s="38">
        <v>143.63999999999999</v>
      </c>
      <c r="F501" s="39" t="s">
        <v>18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12</v>
      </c>
      <c r="D502" s="34">
        <v>1</v>
      </c>
      <c r="E502" s="38">
        <v>143.63999999999999</v>
      </c>
      <c r="F502" s="39" t="s">
        <v>18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12</v>
      </c>
      <c r="D503" s="34">
        <v>100</v>
      </c>
      <c r="E503" s="38">
        <v>143.63999999999999</v>
      </c>
      <c r="F503" s="39" t="s">
        <v>18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12</v>
      </c>
      <c r="D504" s="34">
        <v>4</v>
      </c>
      <c r="E504" s="38">
        <v>143.63999999999999</v>
      </c>
      <c r="F504" s="39" t="s">
        <v>18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12</v>
      </c>
      <c r="D505" s="34">
        <v>92</v>
      </c>
      <c r="E505" s="38">
        <v>143.63999999999999</v>
      </c>
      <c r="F505" s="39" t="s">
        <v>18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12</v>
      </c>
      <c r="D506" s="34">
        <v>31</v>
      </c>
      <c r="E506" s="38">
        <v>143.61000000000001</v>
      </c>
      <c r="F506" s="39" t="s">
        <v>18</v>
      </c>
      <c r="G506" s="40" t="s">
        <v>20</v>
      </c>
    </row>
    <row r="507" spans="1:7">
      <c r="A507" s="35">
        <v>44950</v>
      </c>
      <c r="B507" s="36">
        <v>0.58325092592592598</v>
      </c>
      <c r="C507" s="37" t="s">
        <v>12</v>
      </c>
      <c r="D507" s="34">
        <v>3</v>
      </c>
      <c r="E507" s="38">
        <v>143.61000000000001</v>
      </c>
      <c r="F507" s="39" t="s">
        <v>18</v>
      </c>
      <c r="G507" s="40" t="s">
        <v>20</v>
      </c>
    </row>
    <row r="508" spans="1:7">
      <c r="A508" s="35">
        <v>44950</v>
      </c>
      <c r="B508" s="36">
        <v>0.58332106481481483</v>
      </c>
      <c r="C508" s="37" t="s">
        <v>12</v>
      </c>
      <c r="D508" s="34">
        <v>1</v>
      </c>
      <c r="E508" s="38">
        <v>143.61000000000001</v>
      </c>
      <c r="F508" s="39" t="s">
        <v>18</v>
      </c>
      <c r="G508" s="40" t="s">
        <v>20</v>
      </c>
    </row>
    <row r="509" spans="1:7">
      <c r="A509" s="35">
        <v>44950</v>
      </c>
      <c r="B509" s="36">
        <v>0.58332106481481483</v>
      </c>
      <c r="C509" s="37" t="s">
        <v>12</v>
      </c>
      <c r="D509" s="34">
        <v>1</v>
      </c>
      <c r="E509" s="38">
        <v>143.61000000000001</v>
      </c>
      <c r="F509" s="39" t="s">
        <v>18</v>
      </c>
      <c r="G509" s="40" t="s">
        <v>20</v>
      </c>
    </row>
    <row r="510" spans="1:7">
      <c r="A510" s="35">
        <v>44950</v>
      </c>
      <c r="B510" s="36">
        <v>0.58332106481481483</v>
      </c>
      <c r="C510" s="37" t="s">
        <v>12</v>
      </c>
      <c r="D510" s="34">
        <v>2</v>
      </c>
      <c r="E510" s="38">
        <v>143.61000000000001</v>
      </c>
      <c r="F510" s="39" t="s">
        <v>18</v>
      </c>
      <c r="G510" s="40" t="s">
        <v>20</v>
      </c>
    </row>
    <row r="511" spans="1:7">
      <c r="A511" s="35">
        <v>44950</v>
      </c>
      <c r="B511" s="36">
        <v>0.58332106481481483</v>
      </c>
      <c r="C511" s="37" t="s">
        <v>12</v>
      </c>
      <c r="D511" s="34">
        <v>5</v>
      </c>
      <c r="E511" s="38">
        <v>143.61000000000001</v>
      </c>
      <c r="F511" s="39" t="s">
        <v>18</v>
      </c>
      <c r="G511" s="40" t="s">
        <v>20</v>
      </c>
    </row>
    <row r="512" spans="1:7">
      <c r="A512" s="35">
        <v>44950</v>
      </c>
      <c r="B512" s="36">
        <v>0.58332106481481483</v>
      </c>
      <c r="C512" s="37" t="s">
        <v>12</v>
      </c>
      <c r="D512" s="34">
        <v>18</v>
      </c>
      <c r="E512" s="38">
        <v>143.61000000000001</v>
      </c>
      <c r="F512" s="39" t="s">
        <v>18</v>
      </c>
      <c r="G512" s="40" t="s">
        <v>20</v>
      </c>
    </row>
    <row r="513" spans="1:7">
      <c r="A513" s="35">
        <v>44950</v>
      </c>
      <c r="B513" s="36">
        <v>0.58332106481481483</v>
      </c>
      <c r="C513" s="37" t="s">
        <v>12</v>
      </c>
      <c r="D513" s="34">
        <v>39</v>
      </c>
      <c r="E513" s="38">
        <v>143.61000000000001</v>
      </c>
      <c r="F513" s="39" t="s">
        <v>18</v>
      </c>
      <c r="G513" s="40" t="s">
        <v>20</v>
      </c>
    </row>
    <row r="514" spans="1:7">
      <c r="A514" s="35">
        <v>44950</v>
      </c>
      <c r="B514" s="36">
        <v>0.58332106481481483</v>
      </c>
      <c r="C514" s="37" t="s">
        <v>12</v>
      </c>
      <c r="D514" s="34">
        <v>100</v>
      </c>
      <c r="E514" s="38">
        <v>143.61000000000001</v>
      </c>
      <c r="F514" s="39" t="s">
        <v>18</v>
      </c>
      <c r="G514" s="40" t="s">
        <v>20</v>
      </c>
    </row>
    <row r="515" spans="1:7">
      <c r="A515" s="35">
        <v>44950</v>
      </c>
      <c r="B515" s="36">
        <v>0.58416388888888893</v>
      </c>
      <c r="C515" s="37" t="s">
        <v>12</v>
      </c>
      <c r="D515" s="34">
        <v>99</v>
      </c>
      <c r="E515" s="38">
        <v>143.54</v>
      </c>
      <c r="F515" s="39" t="s">
        <v>18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12</v>
      </c>
      <c r="D516" s="34">
        <v>1</v>
      </c>
      <c r="E516" s="38">
        <v>143.54</v>
      </c>
      <c r="F516" s="39" t="s">
        <v>18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12</v>
      </c>
      <c r="D517" s="34">
        <v>1</v>
      </c>
      <c r="E517" s="38">
        <v>143.54</v>
      </c>
      <c r="F517" s="39" t="s">
        <v>18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12</v>
      </c>
      <c r="D518" s="34">
        <v>1</v>
      </c>
      <c r="E518" s="38">
        <v>143.54</v>
      </c>
      <c r="F518" s="39" t="s">
        <v>18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12</v>
      </c>
      <c r="D519" s="34">
        <v>1</v>
      </c>
      <c r="E519" s="38">
        <v>143.54</v>
      </c>
      <c r="F519" s="39" t="s">
        <v>18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12</v>
      </c>
      <c r="D520" s="34">
        <v>1</v>
      </c>
      <c r="E520" s="38">
        <v>143.54</v>
      </c>
      <c r="F520" s="39" t="s">
        <v>18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12</v>
      </c>
      <c r="D521" s="34">
        <v>1</v>
      </c>
      <c r="E521" s="38">
        <v>143.54</v>
      </c>
      <c r="F521" s="39" t="s">
        <v>18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12</v>
      </c>
      <c r="D522" s="34">
        <v>37</v>
      </c>
      <c r="E522" s="38">
        <v>143.54</v>
      </c>
      <c r="F522" s="39" t="s">
        <v>18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12</v>
      </c>
      <c r="D523" s="34">
        <v>60</v>
      </c>
      <c r="E523" s="38">
        <v>143.54</v>
      </c>
      <c r="F523" s="39" t="s">
        <v>18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12</v>
      </c>
      <c r="D524" s="34">
        <v>98</v>
      </c>
      <c r="E524" s="38">
        <v>143.54</v>
      </c>
      <c r="F524" s="39" t="s">
        <v>18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12</v>
      </c>
      <c r="D525" s="34">
        <v>3</v>
      </c>
      <c r="E525" s="38">
        <v>143.46</v>
      </c>
      <c r="F525" s="39" t="s">
        <v>18</v>
      </c>
      <c r="G525" s="40" t="s">
        <v>19</v>
      </c>
    </row>
    <row r="526" spans="1:7">
      <c r="A526" s="35">
        <v>44950</v>
      </c>
      <c r="B526" s="36">
        <v>0.5841640046296297</v>
      </c>
      <c r="C526" s="37" t="s">
        <v>12</v>
      </c>
      <c r="D526" s="34">
        <v>100</v>
      </c>
      <c r="E526" s="38">
        <v>143.46</v>
      </c>
      <c r="F526" s="39" t="s">
        <v>18</v>
      </c>
      <c r="G526" s="40" t="s">
        <v>19</v>
      </c>
    </row>
    <row r="527" spans="1:7">
      <c r="A527" s="35">
        <v>44950</v>
      </c>
      <c r="B527" s="36">
        <v>0.5841640046296297</v>
      </c>
      <c r="C527" s="37" t="s">
        <v>12</v>
      </c>
      <c r="D527" s="34">
        <v>97</v>
      </c>
      <c r="E527" s="38">
        <v>143.44</v>
      </c>
      <c r="F527" s="39" t="s">
        <v>18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12</v>
      </c>
      <c r="D528" s="34">
        <v>14</v>
      </c>
      <c r="E528" s="38">
        <v>143.18</v>
      </c>
      <c r="F528" s="39" t="s">
        <v>18</v>
      </c>
      <c r="G528" s="40" t="s">
        <v>19</v>
      </c>
    </row>
    <row r="529" spans="1:7">
      <c r="A529" s="35">
        <v>44950</v>
      </c>
      <c r="B529" s="36">
        <v>0.58733680555555556</v>
      </c>
      <c r="C529" s="37" t="s">
        <v>12</v>
      </c>
      <c r="D529" s="34">
        <v>86</v>
      </c>
      <c r="E529" s="38">
        <v>143.18</v>
      </c>
      <c r="F529" s="39" t="s">
        <v>18</v>
      </c>
      <c r="G529" s="40" t="s">
        <v>19</v>
      </c>
    </row>
    <row r="530" spans="1:7">
      <c r="A530" s="35">
        <v>44950</v>
      </c>
      <c r="B530" s="36">
        <v>0.5969916666666667</v>
      </c>
      <c r="C530" s="37" t="s">
        <v>12</v>
      </c>
      <c r="D530" s="34">
        <v>100</v>
      </c>
      <c r="E530" s="38">
        <v>143.63</v>
      </c>
      <c r="F530" s="39" t="s">
        <v>18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12</v>
      </c>
      <c r="D531" s="34">
        <v>31</v>
      </c>
      <c r="E531" s="38">
        <v>143.75</v>
      </c>
      <c r="F531" s="39" t="s">
        <v>18</v>
      </c>
      <c r="G531" s="40" t="s">
        <v>19</v>
      </c>
    </row>
    <row r="532" spans="1:7">
      <c r="A532" s="35">
        <v>44950</v>
      </c>
      <c r="B532" s="36">
        <v>0.60668750000000005</v>
      </c>
      <c r="C532" s="37" t="s">
        <v>12</v>
      </c>
      <c r="D532" s="34">
        <v>69</v>
      </c>
      <c r="E532" s="38">
        <v>143.75</v>
      </c>
      <c r="F532" s="39" t="s">
        <v>18</v>
      </c>
      <c r="G532" s="40" t="s">
        <v>19</v>
      </c>
    </row>
    <row r="533" spans="1:7">
      <c r="A533" s="35">
        <v>44950</v>
      </c>
      <c r="B533" s="36">
        <v>0.60976481481481482</v>
      </c>
      <c r="C533" s="37" t="s">
        <v>12</v>
      </c>
      <c r="D533" s="34">
        <v>7</v>
      </c>
      <c r="E533" s="38">
        <v>143.84</v>
      </c>
      <c r="F533" s="39" t="s">
        <v>18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12</v>
      </c>
      <c r="D534" s="34">
        <v>2</v>
      </c>
      <c r="E534" s="38">
        <v>143.84</v>
      </c>
      <c r="F534" s="39" t="s">
        <v>18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12</v>
      </c>
      <c r="D535" s="34">
        <v>91</v>
      </c>
      <c r="E535" s="38">
        <v>143.84</v>
      </c>
      <c r="F535" s="39" t="s">
        <v>18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12</v>
      </c>
      <c r="D536" s="34">
        <v>100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12</v>
      </c>
      <c r="D537" s="34">
        <v>100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12</v>
      </c>
      <c r="D538" s="34">
        <v>100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12</v>
      </c>
      <c r="D539" s="34">
        <v>100</v>
      </c>
      <c r="E539" s="38">
        <v>143.81</v>
      </c>
      <c r="F539" s="39" t="s">
        <v>18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12</v>
      </c>
      <c r="D540" s="34">
        <v>30</v>
      </c>
      <c r="E540" s="38">
        <v>143.74</v>
      </c>
      <c r="F540" s="39" t="s">
        <v>18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12</v>
      </c>
      <c r="D541" s="34">
        <v>35</v>
      </c>
      <c r="E541" s="38">
        <v>143.74</v>
      </c>
      <c r="F541" s="39" t="s">
        <v>18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12</v>
      </c>
      <c r="D542" s="34">
        <v>35</v>
      </c>
      <c r="E542" s="38">
        <v>143.74</v>
      </c>
      <c r="F542" s="39" t="s">
        <v>18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12</v>
      </c>
      <c r="D543" s="34">
        <v>1</v>
      </c>
      <c r="E543" s="38">
        <v>143.69</v>
      </c>
      <c r="F543" s="39" t="s">
        <v>18</v>
      </c>
      <c r="G543" s="40" t="s">
        <v>20</v>
      </c>
    </row>
    <row r="544" spans="1:7">
      <c r="A544" s="35">
        <v>44950</v>
      </c>
      <c r="B544" s="36">
        <v>0.61109548611111109</v>
      </c>
      <c r="C544" s="37" t="s">
        <v>12</v>
      </c>
      <c r="D544" s="34">
        <v>1</v>
      </c>
      <c r="E544" s="38">
        <v>143.69</v>
      </c>
      <c r="F544" s="39" t="s">
        <v>18</v>
      </c>
      <c r="G544" s="40" t="s">
        <v>20</v>
      </c>
    </row>
    <row r="545" spans="1:7">
      <c r="A545" s="35">
        <v>44950</v>
      </c>
      <c r="B545" s="36">
        <v>0.61109548611111109</v>
      </c>
      <c r="C545" s="37" t="s">
        <v>12</v>
      </c>
      <c r="D545" s="34">
        <v>5</v>
      </c>
      <c r="E545" s="38">
        <v>143.69</v>
      </c>
      <c r="F545" s="39" t="s">
        <v>18</v>
      </c>
      <c r="G545" s="40" t="s">
        <v>20</v>
      </c>
    </row>
    <row r="546" spans="1:7">
      <c r="A546" s="35">
        <v>44950</v>
      </c>
      <c r="B546" s="36">
        <v>0.61109548611111109</v>
      </c>
      <c r="C546" s="37" t="s">
        <v>12</v>
      </c>
      <c r="D546" s="34">
        <v>93</v>
      </c>
      <c r="E546" s="38">
        <v>143.69</v>
      </c>
      <c r="F546" s="39" t="s">
        <v>18</v>
      </c>
      <c r="G546" s="40" t="s">
        <v>20</v>
      </c>
    </row>
    <row r="547" spans="1:7">
      <c r="A547" s="35">
        <v>44950</v>
      </c>
      <c r="B547" s="36">
        <v>0.61109548611111109</v>
      </c>
      <c r="C547" s="37" t="s">
        <v>12</v>
      </c>
      <c r="D547" s="34">
        <v>100</v>
      </c>
      <c r="E547" s="38">
        <v>143.69</v>
      </c>
      <c r="F547" s="39" t="s">
        <v>18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12</v>
      </c>
      <c r="D548" s="34">
        <v>34</v>
      </c>
      <c r="E548" s="38">
        <v>143.66999999999999</v>
      </c>
      <c r="F548" s="39" t="s">
        <v>18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12</v>
      </c>
      <c r="D549" s="34">
        <v>34</v>
      </c>
      <c r="E549" s="38">
        <v>143.66999999999999</v>
      </c>
      <c r="F549" s="39" t="s">
        <v>18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12</v>
      </c>
      <c r="D550" s="34">
        <v>46</v>
      </c>
      <c r="E550" s="38">
        <v>143.66999999999999</v>
      </c>
      <c r="F550" s="39" t="s">
        <v>18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12</v>
      </c>
      <c r="D551" s="34">
        <v>54</v>
      </c>
      <c r="E551" s="38">
        <v>143.66999999999999</v>
      </c>
      <c r="F551" s="39" t="s">
        <v>18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12</v>
      </c>
      <c r="D552" s="34">
        <v>66</v>
      </c>
      <c r="E552" s="38">
        <v>143.66999999999999</v>
      </c>
      <c r="F552" s="39" t="s">
        <v>18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12</v>
      </c>
      <c r="D553" s="34">
        <v>100</v>
      </c>
      <c r="E553" s="38">
        <v>143.66999999999999</v>
      </c>
      <c r="F553" s="39" t="s">
        <v>18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12</v>
      </c>
      <c r="D554" s="34">
        <v>1</v>
      </c>
      <c r="E554" s="38">
        <v>143.65</v>
      </c>
      <c r="F554" s="39" t="s">
        <v>18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12</v>
      </c>
      <c r="D555" s="34">
        <v>1</v>
      </c>
      <c r="E555" s="38">
        <v>143.65</v>
      </c>
      <c r="F555" s="39" t="s">
        <v>18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12</v>
      </c>
      <c r="D556" s="34">
        <v>1</v>
      </c>
      <c r="E556" s="38">
        <v>143.65</v>
      </c>
      <c r="F556" s="39" t="s">
        <v>18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12</v>
      </c>
      <c r="D557" s="34">
        <v>1</v>
      </c>
      <c r="E557" s="38">
        <v>143.65</v>
      </c>
      <c r="F557" s="39" t="s">
        <v>18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12</v>
      </c>
      <c r="D558" s="34">
        <v>5</v>
      </c>
      <c r="E558" s="38">
        <v>143.65</v>
      </c>
      <c r="F558" s="39" t="s">
        <v>18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12</v>
      </c>
      <c r="D559" s="34">
        <v>10</v>
      </c>
      <c r="E559" s="38">
        <v>143.65</v>
      </c>
      <c r="F559" s="39" t="s">
        <v>18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12</v>
      </c>
      <c r="D560" s="34">
        <v>24</v>
      </c>
      <c r="E560" s="38">
        <v>143.65</v>
      </c>
      <c r="F560" s="39" t="s">
        <v>18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12</v>
      </c>
      <c r="D561" s="34">
        <v>24</v>
      </c>
      <c r="E561" s="38">
        <v>143.65</v>
      </c>
      <c r="F561" s="39" t="s">
        <v>18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12</v>
      </c>
      <c r="D562" s="34">
        <v>6</v>
      </c>
      <c r="E562" s="38">
        <v>143.66</v>
      </c>
      <c r="F562" s="39" t="s">
        <v>18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12</v>
      </c>
      <c r="D563" s="34">
        <v>30</v>
      </c>
      <c r="E563" s="38">
        <v>143.66</v>
      </c>
      <c r="F563" s="39" t="s">
        <v>18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12</v>
      </c>
      <c r="D564" s="34">
        <v>31</v>
      </c>
      <c r="E564" s="38">
        <v>143.66</v>
      </c>
      <c r="F564" s="39" t="s">
        <v>18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12</v>
      </c>
      <c r="D565" s="34">
        <v>50</v>
      </c>
      <c r="E565" s="38">
        <v>143.66</v>
      </c>
      <c r="F565" s="39" t="s">
        <v>18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12</v>
      </c>
      <c r="D566" s="34">
        <v>57</v>
      </c>
      <c r="E566" s="38">
        <v>143.66</v>
      </c>
      <c r="F566" s="39" t="s">
        <v>18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12</v>
      </c>
      <c r="D567" s="34">
        <v>94</v>
      </c>
      <c r="E567" s="38">
        <v>143.66</v>
      </c>
      <c r="F567" s="39" t="s">
        <v>18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12</v>
      </c>
      <c r="D568" s="34">
        <v>100</v>
      </c>
      <c r="E568" s="38">
        <v>143.66</v>
      </c>
      <c r="F568" s="39" t="s">
        <v>18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12</v>
      </c>
      <c r="D569" s="34">
        <v>1</v>
      </c>
      <c r="E569" s="38">
        <v>143.66</v>
      </c>
      <c r="F569" s="39" t="s">
        <v>18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12</v>
      </c>
      <c r="D570" s="34">
        <v>12</v>
      </c>
      <c r="E570" s="38">
        <v>143.66</v>
      </c>
      <c r="F570" s="39" t="s">
        <v>18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12</v>
      </c>
      <c r="D571" s="34">
        <v>19</v>
      </c>
      <c r="E571" s="38">
        <v>143.66</v>
      </c>
      <c r="F571" s="39" t="s">
        <v>18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12</v>
      </c>
      <c r="D572" s="34">
        <v>1</v>
      </c>
      <c r="E572" s="38">
        <v>143.65</v>
      </c>
      <c r="F572" s="39" t="s">
        <v>18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12</v>
      </c>
      <c r="D573" s="34">
        <v>100</v>
      </c>
      <c r="E573" s="38">
        <v>143.65</v>
      </c>
      <c r="F573" s="39" t="s">
        <v>18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12</v>
      </c>
      <c r="D574" s="34">
        <v>100</v>
      </c>
      <c r="E574" s="38">
        <v>143.94999999999999</v>
      </c>
      <c r="F574" s="39" t="s">
        <v>18</v>
      </c>
      <c r="G574" s="40" t="s">
        <v>19</v>
      </c>
    </row>
    <row r="575" spans="1:7">
      <c r="A575" s="35">
        <v>44950</v>
      </c>
      <c r="B575" s="36">
        <v>0.61998611111111113</v>
      </c>
      <c r="C575" s="37" t="s">
        <v>12</v>
      </c>
      <c r="D575" s="34">
        <v>100</v>
      </c>
      <c r="E575" s="38">
        <v>143.96</v>
      </c>
      <c r="F575" s="39" t="s">
        <v>18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12</v>
      </c>
      <c r="D576" s="34">
        <v>200</v>
      </c>
      <c r="E576" s="38">
        <v>143.96</v>
      </c>
      <c r="F576" s="39" t="s">
        <v>18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12</v>
      </c>
      <c r="D577" s="34">
        <v>100</v>
      </c>
      <c r="E577" s="38">
        <v>143.94</v>
      </c>
      <c r="F577" s="39" t="s">
        <v>18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12</v>
      </c>
      <c r="D578" s="34">
        <v>100</v>
      </c>
      <c r="E578" s="38">
        <v>143.86000000000001</v>
      </c>
      <c r="F578" s="39" t="s">
        <v>18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12</v>
      </c>
      <c r="D579" s="34">
        <v>43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12</v>
      </c>
      <c r="D580" s="34">
        <v>57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12</v>
      </c>
      <c r="D581" s="34">
        <v>100</v>
      </c>
      <c r="E581" s="38">
        <v>143.86000000000001</v>
      </c>
      <c r="F581" s="39" t="s">
        <v>18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12</v>
      </c>
      <c r="D582" s="34">
        <v>100</v>
      </c>
      <c r="E582" s="38">
        <v>143.86000000000001</v>
      </c>
      <c r="F582" s="39" t="s">
        <v>18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12</v>
      </c>
      <c r="D583" s="34">
        <v>20</v>
      </c>
      <c r="E583" s="38">
        <v>143.9</v>
      </c>
      <c r="F583" s="39" t="s">
        <v>18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12</v>
      </c>
      <c r="D584" s="34">
        <v>29</v>
      </c>
      <c r="E584" s="38">
        <v>143.9</v>
      </c>
      <c r="F584" s="39" t="s">
        <v>18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12</v>
      </c>
      <c r="D585" s="34">
        <v>51</v>
      </c>
      <c r="E585" s="38">
        <v>143.9</v>
      </c>
      <c r="F585" s="39" t="s">
        <v>18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12</v>
      </c>
      <c r="D586" s="34">
        <v>93</v>
      </c>
      <c r="E586" s="38">
        <v>143.79</v>
      </c>
      <c r="F586" s="39" t="s">
        <v>18</v>
      </c>
      <c r="G586" s="40" t="s">
        <v>19</v>
      </c>
    </row>
    <row r="587" spans="1:7">
      <c r="A587" s="35">
        <v>44950</v>
      </c>
      <c r="B587" s="36">
        <v>0.63821168981481491</v>
      </c>
      <c r="C587" s="37" t="s">
        <v>12</v>
      </c>
      <c r="D587" s="34">
        <v>82</v>
      </c>
      <c r="E587" s="38">
        <v>143.79</v>
      </c>
      <c r="F587" s="39" t="s">
        <v>18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12</v>
      </c>
      <c r="D588" s="34">
        <v>7</v>
      </c>
      <c r="E588" s="38">
        <v>143.79</v>
      </c>
      <c r="F588" s="39" t="s">
        <v>18</v>
      </c>
      <c r="G588" s="40" t="s">
        <v>19</v>
      </c>
    </row>
    <row r="589" spans="1:7">
      <c r="A589" s="35">
        <v>44950</v>
      </c>
      <c r="B589" s="36">
        <v>0.63821180555555557</v>
      </c>
      <c r="C589" s="37" t="s">
        <v>12</v>
      </c>
      <c r="D589" s="34">
        <v>18</v>
      </c>
      <c r="E589" s="38">
        <v>143.79</v>
      </c>
      <c r="F589" s="39" t="s">
        <v>18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12</v>
      </c>
      <c r="D590" s="34">
        <v>20</v>
      </c>
      <c r="E590" s="38">
        <v>143.79</v>
      </c>
      <c r="F590" s="39" t="s">
        <v>18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12</v>
      </c>
      <c r="D591" s="34">
        <v>80</v>
      </c>
      <c r="E591" s="38">
        <v>143.79</v>
      </c>
      <c r="F591" s="39" t="s">
        <v>18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12</v>
      </c>
      <c r="D592" s="34">
        <v>100</v>
      </c>
      <c r="E592" s="38">
        <v>143.79</v>
      </c>
      <c r="F592" s="39" t="s">
        <v>18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12</v>
      </c>
      <c r="D593" s="34">
        <v>100</v>
      </c>
      <c r="E593" s="38">
        <v>143.79</v>
      </c>
      <c r="F593" s="39" t="s">
        <v>18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12</v>
      </c>
      <c r="D594" s="34">
        <v>100</v>
      </c>
      <c r="E594" s="38">
        <v>143.81</v>
      </c>
      <c r="F594" s="39" t="s">
        <v>18</v>
      </c>
      <c r="G594" s="40" t="s">
        <v>20</v>
      </c>
    </row>
    <row r="595" spans="1:7">
      <c r="A595" s="35">
        <v>44950</v>
      </c>
      <c r="B595" s="36">
        <v>0.64123055555555553</v>
      </c>
      <c r="C595" s="37" t="s">
        <v>12</v>
      </c>
      <c r="D595" s="34">
        <v>100</v>
      </c>
      <c r="E595" s="38">
        <v>143.77000000000001</v>
      </c>
      <c r="F595" s="39" t="s">
        <v>18</v>
      </c>
      <c r="G595" s="40" t="s">
        <v>19</v>
      </c>
    </row>
    <row r="596" spans="1:7">
      <c r="A596" s="35">
        <v>44950</v>
      </c>
      <c r="B596" s="36">
        <v>0.64123055555555553</v>
      </c>
      <c r="C596" s="37" t="s">
        <v>12</v>
      </c>
      <c r="D596" s="34">
        <v>11</v>
      </c>
      <c r="E596" s="38">
        <v>143.78</v>
      </c>
      <c r="F596" s="39" t="s">
        <v>18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12</v>
      </c>
      <c r="D597" s="34">
        <v>11</v>
      </c>
      <c r="E597" s="38">
        <v>143.78</v>
      </c>
      <c r="F597" s="39" t="s">
        <v>18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12</v>
      </c>
      <c r="D598" s="34">
        <v>89</v>
      </c>
      <c r="E598" s="38">
        <v>143.78</v>
      </c>
      <c r="F598" s="39" t="s">
        <v>18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12</v>
      </c>
      <c r="D599" s="34">
        <v>100</v>
      </c>
      <c r="E599" s="38">
        <v>143.79</v>
      </c>
      <c r="F599" s="39" t="s">
        <v>18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12</v>
      </c>
      <c r="D600" s="34">
        <v>19</v>
      </c>
      <c r="E600" s="38">
        <v>143.78</v>
      </c>
      <c r="F600" s="39" t="s">
        <v>18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12</v>
      </c>
      <c r="D601" s="34">
        <v>25</v>
      </c>
      <c r="E601" s="38">
        <v>143.78</v>
      </c>
      <c r="F601" s="39" t="s">
        <v>18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12</v>
      </c>
      <c r="D602" s="34">
        <v>44</v>
      </c>
      <c r="E602" s="38">
        <v>143.78</v>
      </c>
      <c r="F602" s="39" t="s">
        <v>18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12</v>
      </c>
      <c r="D603" s="34">
        <v>44</v>
      </c>
      <c r="E603" s="38">
        <v>143.78</v>
      </c>
      <c r="F603" s="39" t="s">
        <v>18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12</v>
      </c>
      <c r="D604" s="34">
        <v>56</v>
      </c>
      <c r="E604" s="38">
        <v>143.78</v>
      </c>
      <c r="F604" s="39" t="s">
        <v>18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12</v>
      </c>
      <c r="D605" s="34">
        <v>56</v>
      </c>
      <c r="E605" s="38">
        <v>143.78</v>
      </c>
      <c r="F605" s="39" t="s">
        <v>18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12</v>
      </c>
      <c r="D606" s="34">
        <v>56</v>
      </c>
      <c r="E606" s="38">
        <v>143.78</v>
      </c>
      <c r="F606" s="39" t="s">
        <v>18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12</v>
      </c>
      <c r="D607" s="34">
        <v>100</v>
      </c>
      <c r="E607" s="38">
        <v>143.79</v>
      </c>
      <c r="F607" s="39" t="s">
        <v>18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12</v>
      </c>
      <c r="D608" s="34">
        <v>89</v>
      </c>
      <c r="E608" s="38">
        <v>143.78</v>
      </c>
      <c r="F608" s="39" t="s">
        <v>18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12</v>
      </c>
      <c r="D609" s="34">
        <v>1</v>
      </c>
      <c r="E609" s="38">
        <v>143.77000000000001</v>
      </c>
      <c r="F609" s="39" t="s">
        <v>18</v>
      </c>
      <c r="G609" s="40" t="s">
        <v>19</v>
      </c>
    </row>
    <row r="610" spans="1:7">
      <c r="A610" s="35">
        <v>44950</v>
      </c>
      <c r="B610" s="36">
        <v>0.64203553240740741</v>
      </c>
      <c r="C610" s="37" t="s">
        <v>12</v>
      </c>
      <c r="D610" s="34">
        <v>46</v>
      </c>
      <c r="E610" s="38">
        <v>143.77000000000001</v>
      </c>
      <c r="F610" s="39" t="s">
        <v>18</v>
      </c>
      <c r="G610" s="40" t="s">
        <v>19</v>
      </c>
    </row>
    <row r="611" spans="1:7">
      <c r="A611" s="35">
        <v>44950</v>
      </c>
      <c r="B611" s="36">
        <v>0.64203553240740741</v>
      </c>
      <c r="C611" s="37" t="s">
        <v>12</v>
      </c>
      <c r="D611" s="34">
        <v>53</v>
      </c>
      <c r="E611" s="38">
        <v>143.77000000000001</v>
      </c>
      <c r="F611" s="39" t="s">
        <v>18</v>
      </c>
      <c r="G611" s="40" t="s">
        <v>19</v>
      </c>
    </row>
    <row r="612" spans="1:7">
      <c r="A612" s="35">
        <v>44950</v>
      </c>
      <c r="B612" s="36">
        <v>0.64203645833333334</v>
      </c>
      <c r="C612" s="37" t="s">
        <v>12</v>
      </c>
      <c r="D612" s="34">
        <v>42</v>
      </c>
      <c r="E612" s="38">
        <v>143.77000000000001</v>
      </c>
      <c r="F612" s="39" t="s">
        <v>18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12</v>
      </c>
      <c r="D613" s="34">
        <v>58</v>
      </c>
      <c r="E613" s="38">
        <v>143.77000000000001</v>
      </c>
      <c r="F613" s="39" t="s">
        <v>18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12</v>
      </c>
      <c r="D614" s="34">
        <v>42</v>
      </c>
      <c r="E614" s="38">
        <v>143.76</v>
      </c>
      <c r="F614" s="39" t="s">
        <v>18</v>
      </c>
      <c r="G614" s="40" t="s">
        <v>19</v>
      </c>
    </row>
    <row r="615" spans="1:7">
      <c r="A615" s="35">
        <v>44950</v>
      </c>
      <c r="B615" s="36">
        <v>0.64203645833333334</v>
      </c>
      <c r="C615" s="37" t="s">
        <v>12</v>
      </c>
      <c r="D615" s="34">
        <v>58</v>
      </c>
      <c r="E615" s="38">
        <v>143.76</v>
      </c>
      <c r="F615" s="39" t="s">
        <v>18</v>
      </c>
      <c r="G615" s="40" t="s">
        <v>19</v>
      </c>
    </row>
    <row r="616" spans="1:7">
      <c r="A616" s="35">
        <v>44950</v>
      </c>
      <c r="B616" s="36">
        <v>0.64203645833333334</v>
      </c>
      <c r="C616" s="37" t="s">
        <v>12</v>
      </c>
      <c r="D616" s="34">
        <v>100</v>
      </c>
      <c r="E616" s="38">
        <v>143.77000000000001</v>
      </c>
      <c r="F616" s="39" t="s">
        <v>18</v>
      </c>
      <c r="G616" s="40" t="s">
        <v>19</v>
      </c>
    </row>
    <row r="617" spans="1:7">
      <c r="A617" s="35">
        <v>44950</v>
      </c>
      <c r="B617" s="36">
        <v>0.64643136574074078</v>
      </c>
      <c r="C617" s="37" t="s">
        <v>12</v>
      </c>
      <c r="D617" s="34">
        <v>2</v>
      </c>
      <c r="E617" s="38">
        <v>143.51</v>
      </c>
      <c r="F617" s="39" t="s">
        <v>18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12</v>
      </c>
      <c r="D618" s="34">
        <v>2</v>
      </c>
      <c r="E618" s="38">
        <v>143.51</v>
      </c>
      <c r="F618" s="39" t="s">
        <v>18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12</v>
      </c>
      <c r="D619" s="34">
        <v>19</v>
      </c>
      <c r="E619" s="38">
        <v>143.51</v>
      </c>
      <c r="F619" s="39" t="s">
        <v>18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12</v>
      </c>
      <c r="D620" s="34">
        <v>100</v>
      </c>
      <c r="E620" s="38">
        <v>143.51</v>
      </c>
      <c r="F620" s="39" t="s">
        <v>18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12</v>
      </c>
      <c r="D621" s="34">
        <v>100</v>
      </c>
      <c r="E621" s="38">
        <v>143.47999999999999</v>
      </c>
      <c r="F621" s="39" t="s">
        <v>18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12</v>
      </c>
      <c r="D622" s="34">
        <v>100</v>
      </c>
      <c r="E622" s="38">
        <v>143.47999999999999</v>
      </c>
      <c r="F622" s="39" t="s">
        <v>18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12</v>
      </c>
      <c r="D623" s="34">
        <v>30</v>
      </c>
      <c r="E623" s="38">
        <v>143.37</v>
      </c>
      <c r="F623" s="39" t="s">
        <v>18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12</v>
      </c>
      <c r="D624" s="34">
        <v>13</v>
      </c>
      <c r="E624" s="38">
        <v>143.4</v>
      </c>
      <c r="F624" s="39" t="s">
        <v>18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12</v>
      </c>
      <c r="D625" s="34">
        <v>42</v>
      </c>
      <c r="E625" s="38">
        <v>143.4</v>
      </c>
      <c r="F625" s="39" t="s">
        <v>18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12</v>
      </c>
      <c r="D626" s="34">
        <v>45</v>
      </c>
      <c r="E626" s="38">
        <v>143.4</v>
      </c>
      <c r="F626" s="39" t="s">
        <v>18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12</v>
      </c>
      <c r="D627" s="34">
        <v>100</v>
      </c>
      <c r="E627" s="38">
        <v>143.4</v>
      </c>
      <c r="F627" s="39" t="s">
        <v>18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12</v>
      </c>
      <c r="D628" s="34">
        <v>100</v>
      </c>
      <c r="E628" s="38">
        <v>143.35</v>
      </c>
      <c r="F628" s="39" t="s">
        <v>18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12</v>
      </c>
      <c r="D629" s="34">
        <v>200</v>
      </c>
      <c r="E629" s="38">
        <v>143.35</v>
      </c>
      <c r="F629" s="39" t="s">
        <v>18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12</v>
      </c>
      <c r="D630" s="34">
        <v>13</v>
      </c>
      <c r="E630" s="38">
        <v>143.15</v>
      </c>
      <c r="F630" s="39" t="s">
        <v>18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12</v>
      </c>
      <c r="D631" s="34">
        <v>17</v>
      </c>
      <c r="E631" s="38">
        <v>143.15</v>
      </c>
      <c r="F631" s="39" t="s">
        <v>18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12</v>
      </c>
      <c r="D632" s="34">
        <v>10</v>
      </c>
      <c r="E632" s="38">
        <v>143.15</v>
      </c>
      <c r="F632" s="39" t="s">
        <v>18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12</v>
      </c>
      <c r="D633" s="34">
        <v>10</v>
      </c>
      <c r="E633" s="38">
        <v>143.15</v>
      </c>
      <c r="F633" s="39" t="s">
        <v>18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12</v>
      </c>
      <c r="D634" s="34">
        <v>34</v>
      </c>
      <c r="E634" s="38">
        <v>143.15</v>
      </c>
      <c r="F634" s="39" t="s">
        <v>18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12</v>
      </c>
      <c r="D635" s="34">
        <v>10</v>
      </c>
      <c r="E635" s="38">
        <v>143.15</v>
      </c>
      <c r="F635" s="39" t="s">
        <v>18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12</v>
      </c>
      <c r="D636" s="34">
        <v>24</v>
      </c>
      <c r="E636" s="38">
        <v>143.15</v>
      </c>
      <c r="F636" s="39" t="s">
        <v>18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12</v>
      </c>
      <c r="D637" s="34">
        <v>40</v>
      </c>
      <c r="E637" s="38">
        <v>143.15</v>
      </c>
      <c r="F637" s="39" t="s">
        <v>18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12</v>
      </c>
      <c r="D638" s="34">
        <v>43</v>
      </c>
      <c r="E638" s="38">
        <v>143.15</v>
      </c>
      <c r="F638" s="39" t="s">
        <v>18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12</v>
      </c>
      <c r="D639" s="34">
        <v>10</v>
      </c>
      <c r="E639" s="38">
        <v>143.15</v>
      </c>
      <c r="F639" s="39" t="s">
        <v>18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12</v>
      </c>
      <c r="D640" s="34">
        <v>15</v>
      </c>
      <c r="E640" s="38">
        <v>143.15</v>
      </c>
      <c r="F640" s="39" t="s">
        <v>18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12</v>
      </c>
      <c r="D641" s="34">
        <v>41</v>
      </c>
      <c r="E641" s="38">
        <v>143.15</v>
      </c>
      <c r="F641" s="39" t="s">
        <v>18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12</v>
      </c>
      <c r="D642" s="34">
        <v>46</v>
      </c>
      <c r="E642" s="38">
        <v>143.15</v>
      </c>
      <c r="F642" s="39" t="s">
        <v>18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12</v>
      </c>
      <c r="D643" s="34">
        <v>100</v>
      </c>
      <c r="E643" s="38">
        <v>143.26</v>
      </c>
      <c r="F643" s="39" t="s">
        <v>18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12</v>
      </c>
      <c r="D644" s="34">
        <v>100</v>
      </c>
      <c r="E644" s="38">
        <v>143.33000000000001</v>
      </c>
      <c r="F644" s="39" t="s">
        <v>18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12</v>
      </c>
      <c r="D645" s="34">
        <v>40</v>
      </c>
      <c r="E645" s="38">
        <v>143.33000000000001</v>
      </c>
      <c r="F645" s="39" t="s">
        <v>18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12</v>
      </c>
      <c r="D646" s="34">
        <v>60</v>
      </c>
      <c r="E646" s="38">
        <v>143.33000000000001</v>
      </c>
      <c r="F646" s="39" t="s">
        <v>18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12</v>
      </c>
      <c r="D647" s="34">
        <v>100</v>
      </c>
      <c r="E647" s="38">
        <v>143.33000000000001</v>
      </c>
      <c r="F647" s="39" t="s">
        <v>18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12</v>
      </c>
      <c r="D648" s="34">
        <v>8</v>
      </c>
      <c r="E648" s="38">
        <v>143.31</v>
      </c>
      <c r="F648" s="39" t="s">
        <v>18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12</v>
      </c>
      <c r="D649" s="34">
        <v>26</v>
      </c>
      <c r="E649" s="38">
        <v>143.31</v>
      </c>
      <c r="F649" s="39" t="s">
        <v>18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12</v>
      </c>
      <c r="D650" s="34">
        <v>66</v>
      </c>
      <c r="E650" s="38">
        <v>143.31</v>
      </c>
      <c r="F650" s="39" t="s">
        <v>18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12</v>
      </c>
      <c r="D651" s="34">
        <v>1</v>
      </c>
      <c r="E651" s="38">
        <v>143.26</v>
      </c>
      <c r="F651" s="39" t="s">
        <v>18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12</v>
      </c>
      <c r="D652" s="34">
        <v>1</v>
      </c>
      <c r="E652" s="38">
        <v>143.26</v>
      </c>
      <c r="F652" s="39" t="s">
        <v>18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12</v>
      </c>
      <c r="D653" s="34">
        <v>99</v>
      </c>
      <c r="E653" s="38">
        <v>143.26</v>
      </c>
      <c r="F653" s="39" t="s">
        <v>18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12</v>
      </c>
      <c r="D654" s="34">
        <v>100</v>
      </c>
      <c r="E654" s="38">
        <v>143.33000000000001</v>
      </c>
      <c r="F654" s="39" t="s">
        <v>18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12</v>
      </c>
      <c r="D655" s="34">
        <v>100</v>
      </c>
      <c r="E655" s="38">
        <v>143.66999999999999</v>
      </c>
      <c r="F655" s="39" t="s">
        <v>18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12</v>
      </c>
      <c r="D656" s="34">
        <v>100</v>
      </c>
      <c r="E656" s="38">
        <v>143.68</v>
      </c>
      <c r="F656" s="39" t="s">
        <v>18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12</v>
      </c>
      <c r="D657" s="34">
        <v>100</v>
      </c>
      <c r="E657" s="38">
        <v>143.68</v>
      </c>
      <c r="F657" s="39" t="s">
        <v>18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12</v>
      </c>
      <c r="D658" s="34">
        <v>100</v>
      </c>
      <c r="E658" s="38">
        <v>143.68</v>
      </c>
      <c r="F658" s="39" t="s">
        <v>18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12</v>
      </c>
      <c r="D659" s="34">
        <v>100</v>
      </c>
      <c r="E659" s="38">
        <v>143.68</v>
      </c>
      <c r="F659" s="39" t="s">
        <v>18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12</v>
      </c>
      <c r="D660" s="34">
        <v>100</v>
      </c>
      <c r="E660" s="38">
        <v>143.68</v>
      </c>
      <c r="F660" s="39" t="s">
        <v>18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12</v>
      </c>
      <c r="D661" s="34">
        <v>100</v>
      </c>
      <c r="E661" s="38">
        <v>143.68</v>
      </c>
      <c r="F661" s="39" t="s">
        <v>18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12</v>
      </c>
      <c r="D662" s="34">
        <v>100</v>
      </c>
      <c r="E662" s="38">
        <v>143.69</v>
      </c>
      <c r="F662" s="39" t="s">
        <v>18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12</v>
      </c>
      <c r="D663" s="34">
        <v>100</v>
      </c>
      <c r="E663" s="38">
        <v>143.69</v>
      </c>
      <c r="F663" s="39" t="s">
        <v>18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12</v>
      </c>
      <c r="D664" s="34">
        <v>100</v>
      </c>
      <c r="E664" s="38">
        <v>143.69</v>
      </c>
      <c r="F664" s="39" t="s">
        <v>18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12</v>
      </c>
      <c r="D665" s="34">
        <v>100</v>
      </c>
      <c r="E665" s="38">
        <v>143.69</v>
      </c>
      <c r="F665" s="39" t="s">
        <v>18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12</v>
      </c>
      <c r="D666" s="34">
        <v>100</v>
      </c>
      <c r="E666" s="38">
        <v>143.69</v>
      </c>
      <c r="F666" s="39" t="s">
        <v>18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12</v>
      </c>
      <c r="D667" s="34">
        <v>100</v>
      </c>
      <c r="E667" s="38">
        <v>143.69</v>
      </c>
      <c r="F667" s="39" t="s">
        <v>18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12</v>
      </c>
      <c r="D668" s="34">
        <v>100</v>
      </c>
      <c r="E668" s="38">
        <v>143.69</v>
      </c>
      <c r="F668" s="39" t="s">
        <v>18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12</v>
      </c>
      <c r="D669" s="34">
        <v>20</v>
      </c>
      <c r="E669" s="38">
        <v>143.69</v>
      </c>
      <c r="F669" s="39" t="s">
        <v>18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12</v>
      </c>
      <c r="D670" s="34">
        <v>80</v>
      </c>
      <c r="E670" s="38">
        <v>143.69</v>
      </c>
      <c r="F670" s="39" t="s">
        <v>18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12</v>
      </c>
      <c r="D671" s="34">
        <v>80</v>
      </c>
      <c r="E671" s="38">
        <v>143.69</v>
      </c>
      <c r="F671" s="39" t="s">
        <v>18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12</v>
      </c>
      <c r="D672" s="34">
        <v>100</v>
      </c>
      <c r="E672" s="38">
        <v>143.69</v>
      </c>
      <c r="F672" s="39" t="s">
        <v>18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12</v>
      </c>
      <c r="D673" s="34">
        <v>100</v>
      </c>
      <c r="E673" s="38">
        <v>143.69</v>
      </c>
      <c r="F673" s="39" t="s">
        <v>18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12</v>
      </c>
      <c r="D674" s="34">
        <v>100</v>
      </c>
      <c r="E674" s="38">
        <v>143.69</v>
      </c>
      <c r="F674" s="39" t="s">
        <v>18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12</v>
      </c>
      <c r="D675" s="34">
        <v>120</v>
      </c>
      <c r="E675" s="38">
        <v>143.69</v>
      </c>
      <c r="F675" s="39" t="s">
        <v>18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12</v>
      </c>
      <c r="D676" s="34">
        <v>20</v>
      </c>
      <c r="E676" s="38">
        <v>143.69</v>
      </c>
      <c r="F676" s="39" t="s">
        <v>18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12</v>
      </c>
      <c r="D677" s="34">
        <v>80</v>
      </c>
      <c r="E677" s="38">
        <v>143.69</v>
      </c>
      <c r="F677" s="39" t="s">
        <v>18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12</v>
      </c>
      <c r="D678" s="34">
        <v>149</v>
      </c>
      <c r="E678" s="38">
        <v>143.69</v>
      </c>
      <c r="F678" s="39" t="s">
        <v>18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12</v>
      </c>
      <c r="D679" s="34">
        <v>10</v>
      </c>
      <c r="E679" s="38">
        <v>143.69</v>
      </c>
      <c r="F679" s="39" t="s">
        <v>18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12</v>
      </c>
      <c r="D680" s="34">
        <v>3</v>
      </c>
      <c r="E680" s="38">
        <v>143.69</v>
      </c>
      <c r="F680" s="39" t="s">
        <v>18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12</v>
      </c>
      <c r="D681" s="34">
        <v>249</v>
      </c>
      <c r="E681" s="38">
        <v>143.69</v>
      </c>
      <c r="F681" s="39" t="s">
        <v>18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12</v>
      </c>
      <c r="D682" s="34">
        <v>100</v>
      </c>
      <c r="E682" s="38">
        <v>143.59</v>
      </c>
      <c r="F682" s="39" t="s">
        <v>18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071-A78E-4F27-8952-66BDEC2B17D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44949</v>
      </c>
      <c r="B5" s="36">
        <v>0.39712118055555556</v>
      </c>
      <c r="C5" s="37" t="s">
        <v>12</v>
      </c>
      <c r="D5" s="34">
        <v>100</v>
      </c>
      <c r="E5" s="38">
        <v>142.68</v>
      </c>
      <c r="F5" s="39" t="s">
        <v>18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12</v>
      </c>
      <c r="D6" s="34">
        <v>100</v>
      </c>
      <c r="E6" s="38">
        <v>143.38999999999999</v>
      </c>
      <c r="F6" s="39" t="s">
        <v>18</v>
      </c>
      <c r="G6" s="40" t="s">
        <v>19</v>
      </c>
    </row>
    <row r="7" spans="1:7" ht="12" customHeight="1">
      <c r="A7" s="35">
        <v>44949</v>
      </c>
      <c r="B7" s="36">
        <v>0.39740567129629634</v>
      </c>
      <c r="C7" s="37" t="s">
        <v>12</v>
      </c>
      <c r="D7" s="34">
        <v>38</v>
      </c>
      <c r="E7" s="38">
        <v>143.4</v>
      </c>
      <c r="F7" s="39" t="s">
        <v>18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12</v>
      </c>
      <c r="D8" s="34">
        <v>62</v>
      </c>
      <c r="E8" s="38">
        <v>143.4</v>
      </c>
      <c r="F8" s="39" t="s">
        <v>18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12</v>
      </c>
      <c r="D9" s="34">
        <v>21</v>
      </c>
      <c r="E9" s="38">
        <v>143.37</v>
      </c>
      <c r="F9" s="39" t="s">
        <v>18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12</v>
      </c>
      <c r="D10" s="34">
        <v>100</v>
      </c>
      <c r="E10" s="38">
        <v>143.37</v>
      </c>
      <c r="F10" s="39" t="s">
        <v>18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12</v>
      </c>
      <c r="D11" s="34">
        <v>100</v>
      </c>
      <c r="E11" s="38">
        <v>143.38</v>
      </c>
      <c r="F11" s="39" t="s">
        <v>18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12</v>
      </c>
      <c r="D12" s="34">
        <v>79</v>
      </c>
      <c r="E12" s="38">
        <v>143.37</v>
      </c>
      <c r="F12" s="39" t="s">
        <v>18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12</v>
      </c>
      <c r="D13" s="34">
        <v>100</v>
      </c>
      <c r="E13" s="38">
        <v>143.35</v>
      </c>
      <c r="F13" s="39" t="s">
        <v>18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12</v>
      </c>
      <c r="D14" s="34">
        <v>100</v>
      </c>
      <c r="E14" s="38">
        <v>143.37</v>
      </c>
      <c r="F14" s="39" t="s">
        <v>18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12</v>
      </c>
      <c r="D15" s="34">
        <v>25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44949</v>
      </c>
      <c r="B16" s="36">
        <v>0.39929629629629626</v>
      </c>
      <c r="C16" s="37" t="s">
        <v>12</v>
      </c>
      <c r="D16" s="34">
        <v>75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44949</v>
      </c>
      <c r="B17" s="36">
        <v>0.39929629629629626</v>
      </c>
      <c r="C17" s="37" t="s">
        <v>12</v>
      </c>
      <c r="D17" s="34">
        <v>4</v>
      </c>
      <c r="E17" s="38">
        <v>143.88</v>
      </c>
      <c r="F17" s="39" t="s">
        <v>18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12</v>
      </c>
      <c r="D18" s="34">
        <v>4</v>
      </c>
      <c r="E18" s="38">
        <v>143.88</v>
      </c>
      <c r="F18" s="39" t="s">
        <v>18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12</v>
      </c>
      <c r="D19" s="34">
        <v>20</v>
      </c>
      <c r="E19" s="38">
        <v>143.87</v>
      </c>
      <c r="F19" s="39" t="s">
        <v>18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12</v>
      </c>
      <c r="D20" s="34">
        <v>60</v>
      </c>
      <c r="E20" s="38">
        <v>143.87</v>
      </c>
      <c r="F20" s="39" t="s">
        <v>18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12</v>
      </c>
      <c r="D21" s="34">
        <v>75</v>
      </c>
      <c r="E21" s="38">
        <v>143.87</v>
      </c>
      <c r="F21" s="39" t="s">
        <v>18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12</v>
      </c>
      <c r="D22" s="34">
        <v>92</v>
      </c>
      <c r="E22" s="38">
        <v>143.88</v>
      </c>
      <c r="F22" s="39" t="s">
        <v>18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12</v>
      </c>
      <c r="D23" s="34">
        <v>1</v>
      </c>
      <c r="E23" s="38">
        <v>143.87</v>
      </c>
      <c r="F23" s="39" t="s">
        <v>18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12</v>
      </c>
      <c r="D24" s="34">
        <v>20</v>
      </c>
      <c r="E24" s="38">
        <v>143.87</v>
      </c>
      <c r="F24" s="39" t="s">
        <v>18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12</v>
      </c>
      <c r="D25" s="34">
        <v>24</v>
      </c>
      <c r="E25" s="38">
        <v>143.87</v>
      </c>
      <c r="F25" s="39" t="s">
        <v>18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12</v>
      </c>
      <c r="D26" s="34">
        <v>1</v>
      </c>
      <c r="E26" s="38">
        <v>143.68</v>
      </c>
      <c r="F26" s="39" t="s">
        <v>18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12</v>
      </c>
      <c r="D27" s="34">
        <v>200</v>
      </c>
      <c r="E27" s="38">
        <v>143.66999999999999</v>
      </c>
      <c r="F27" s="39" t="s">
        <v>18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12</v>
      </c>
      <c r="D28" s="34">
        <v>100</v>
      </c>
      <c r="E28" s="38">
        <v>143.65</v>
      </c>
      <c r="F28" s="39" t="s">
        <v>18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12</v>
      </c>
      <c r="D29" s="34">
        <v>200</v>
      </c>
      <c r="E29" s="38">
        <v>143.66</v>
      </c>
      <c r="F29" s="39" t="s">
        <v>18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12</v>
      </c>
      <c r="D30" s="34">
        <v>10</v>
      </c>
      <c r="E30" s="38">
        <v>143.63999999999999</v>
      </c>
      <c r="F30" s="39" t="s">
        <v>18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12</v>
      </c>
      <c r="D31" s="34">
        <v>15</v>
      </c>
      <c r="E31" s="38">
        <v>143.63</v>
      </c>
      <c r="F31" s="39" t="s">
        <v>18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12</v>
      </c>
      <c r="D32" s="34">
        <v>15</v>
      </c>
      <c r="E32" s="38">
        <v>143.63</v>
      </c>
      <c r="F32" s="39" t="s">
        <v>18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12</v>
      </c>
      <c r="D33" s="34">
        <v>25</v>
      </c>
      <c r="E33" s="38">
        <v>143.63</v>
      </c>
      <c r="F33" s="39" t="s">
        <v>18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12</v>
      </c>
      <c r="D34" s="34">
        <v>30</v>
      </c>
      <c r="E34" s="38">
        <v>143.63</v>
      </c>
      <c r="F34" s="39" t="s">
        <v>18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12</v>
      </c>
      <c r="D35" s="34">
        <v>40</v>
      </c>
      <c r="E35" s="38">
        <v>143.63</v>
      </c>
      <c r="F35" s="39" t="s">
        <v>18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12</v>
      </c>
      <c r="D36" s="34">
        <v>75</v>
      </c>
      <c r="E36" s="38">
        <v>143.63</v>
      </c>
      <c r="F36" s="39" t="s">
        <v>18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12</v>
      </c>
      <c r="D37" s="34">
        <v>90</v>
      </c>
      <c r="E37" s="38">
        <v>143.63999999999999</v>
      </c>
      <c r="F37" s="39" t="s">
        <v>18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12</v>
      </c>
      <c r="D38" s="34">
        <v>15</v>
      </c>
      <c r="E38" s="38">
        <v>143.97</v>
      </c>
      <c r="F38" s="39" t="s">
        <v>18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12</v>
      </c>
      <c r="D39" s="34">
        <v>85</v>
      </c>
      <c r="E39" s="38">
        <v>143.97</v>
      </c>
      <c r="F39" s="39" t="s">
        <v>18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12</v>
      </c>
      <c r="D40" s="34">
        <v>6</v>
      </c>
      <c r="E40" s="38">
        <v>143.84</v>
      </c>
      <c r="F40" s="39" t="s">
        <v>18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12</v>
      </c>
      <c r="D41" s="34">
        <v>94</v>
      </c>
      <c r="E41" s="38">
        <v>143.84</v>
      </c>
      <c r="F41" s="39" t="s">
        <v>18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12</v>
      </c>
      <c r="D42" s="34">
        <v>1</v>
      </c>
      <c r="E42" s="38">
        <v>143.66</v>
      </c>
      <c r="F42" s="39" t="s">
        <v>18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12</v>
      </c>
      <c r="D43" s="34">
        <v>1</v>
      </c>
      <c r="E43" s="38">
        <v>143.66</v>
      </c>
      <c r="F43" s="39" t="s">
        <v>18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12</v>
      </c>
      <c r="D44" s="34">
        <v>10</v>
      </c>
      <c r="E44" s="38">
        <v>143.63999999999999</v>
      </c>
      <c r="F44" s="39" t="s">
        <v>18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12</v>
      </c>
      <c r="D45" s="34">
        <v>10</v>
      </c>
      <c r="E45" s="38">
        <v>143.65</v>
      </c>
      <c r="F45" s="39" t="s">
        <v>18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12</v>
      </c>
      <c r="D46" s="34">
        <v>90</v>
      </c>
      <c r="E46" s="38">
        <v>143.63999999999999</v>
      </c>
      <c r="F46" s="39" t="s">
        <v>18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12</v>
      </c>
      <c r="D47" s="34">
        <v>90</v>
      </c>
      <c r="E47" s="38">
        <v>143.65</v>
      </c>
      <c r="F47" s="39" t="s">
        <v>18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12</v>
      </c>
      <c r="D48" s="34">
        <v>99</v>
      </c>
      <c r="E48" s="38">
        <v>143.66</v>
      </c>
      <c r="F48" s="39" t="s">
        <v>18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12</v>
      </c>
      <c r="D50" s="34">
        <v>22</v>
      </c>
      <c r="E50" s="38">
        <v>143.41999999999999</v>
      </c>
      <c r="F50" s="39" t="s">
        <v>18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12</v>
      </c>
      <c r="D51" s="34">
        <v>65</v>
      </c>
      <c r="E51" s="38">
        <v>143.41999999999999</v>
      </c>
      <c r="F51" s="39" t="s">
        <v>18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12</v>
      </c>
      <c r="D52" s="34">
        <v>100</v>
      </c>
      <c r="E52" s="38">
        <v>143.41</v>
      </c>
      <c r="F52" s="39" t="s">
        <v>18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12</v>
      </c>
      <c r="D53" s="34">
        <v>100</v>
      </c>
      <c r="E53" s="38">
        <v>143.43</v>
      </c>
      <c r="F53" s="39" t="s">
        <v>18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12</v>
      </c>
      <c r="D54" s="34">
        <v>113</v>
      </c>
      <c r="E54" s="38">
        <v>143.41999999999999</v>
      </c>
      <c r="F54" s="39" t="s">
        <v>18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12</v>
      </c>
      <c r="D55" s="34">
        <v>29</v>
      </c>
      <c r="E55" s="38">
        <v>143.11000000000001</v>
      </c>
      <c r="F55" s="39" t="s">
        <v>18</v>
      </c>
      <c r="G55" s="40" t="s">
        <v>20</v>
      </c>
    </row>
    <row r="56" spans="1:7">
      <c r="A56" s="35">
        <v>44949</v>
      </c>
      <c r="B56" s="36">
        <v>0.41985833333333333</v>
      </c>
      <c r="C56" s="37" t="s">
        <v>12</v>
      </c>
      <c r="D56" s="34">
        <v>71</v>
      </c>
      <c r="E56" s="38">
        <v>143.11000000000001</v>
      </c>
      <c r="F56" s="39" t="s">
        <v>18</v>
      </c>
      <c r="G56" s="40" t="s">
        <v>20</v>
      </c>
    </row>
    <row r="57" spans="1:7">
      <c r="A57" s="35">
        <v>44949</v>
      </c>
      <c r="B57" s="36">
        <v>0.42085509259259268</v>
      </c>
      <c r="C57" s="37" t="s">
        <v>12</v>
      </c>
      <c r="D57" s="34">
        <v>30</v>
      </c>
      <c r="E57" s="38">
        <v>143.21</v>
      </c>
      <c r="F57" s="39" t="s">
        <v>18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12</v>
      </c>
      <c r="D58" s="34">
        <v>70</v>
      </c>
      <c r="E58" s="38">
        <v>143.21</v>
      </c>
      <c r="F58" s="39" t="s">
        <v>18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12</v>
      </c>
      <c r="D59" s="34">
        <v>100</v>
      </c>
      <c r="E59" s="38">
        <v>143.22999999999999</v>
      </c>
      <c r="F59" s="39" t="s">
        <v>18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12</v>
      </c>
      <c r="D60" s="34">
        <v>75</v>
      </c>
      <c r="E60" s="38">
        <v>143.13999999999999</v>
      </c>
      <c r="F60" s="39" t="s">
        <v>18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12</v>
      </c>
      <c r="D61" s="34">
        <v>68</v>
      </c>
      <c r="E61" s="38">
        <v>143.1</v>
      </c>
      <c r="F61" s="39" t="s">
        <v>18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12</v>
      </c>
      <c r="D62" s="34">
        <v>100</v>
      </c>
      <c r="E62" s="38">
        <v>143.1</v>
      </c>
      <c r="F62" s="39" t="s">
        <v>18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12</v>
      </c>
      <c r="D63" s="34">
        <v>1</v>
      </c>
      <c r="E63" s="38">
        <v>143.1</v>
      </c>
      <c r="F63" s="39" t="s">
        <v>18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12</v>
      </c>
      <c r="D64" s="34">
        <v>18</v>
      </c>
      <c r="E64" s="38">
        <v>143.1</v>
      </c>
      <c r="F64" s="39" t="s">
        <v>18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12</v>
      </c>
      <c r="D65" s="34">
        <v>15</v>
      </c>
      <c r="E65" s="38">
        <v>143.97999999999999</v>
      </c>
      <c r="F65" s="39" t="s">
        <v>18</v>
      </c>
      <c r="G65" s="40" t="s">
        <v>19</v>
      </c>
    </row>
    <row r="66" spans="1:7">
      <c r="A66" s="35">
        <v>44949</v>
      </c>
      <c r="B66" s="36">
        <v>0.45232222222222229</v>
      </c>
      <c r="C66" s="37" t="s">
        <v>12</v>
      </c>
      <c r="D66" s="34">
        <v>33</v>
      </c>
      <c r="E66" s="38">
        <v>143.97999999999999</v>
      </c>
      <c r="F66" s="39" t="s">
        <v>18</v>
      </c>
      <c r="G66" s="40" t="s">
        <v>19</v>
      </c>
    </row>
    <row r="67" spans="1:7">
      <c r="A67" s="35">
        <v>44949</v>
      </c>
      <c r="B67" s="36">
        <v>0.45232222222222229</v>
      </c>
      <c r="C67" s="37" t="s">
        <v>12</v>
      </c>
      <c r="D67" s="34">
        <v>2</v>
      </c>
      <c r="E67" s="38">
        <v>143.99</v>
      </c>
      <c r="F67" s="39" t="s">
        <v>18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12</v>
      </c>
      <c r="D68" s="34">
        <v>63</v>
      </c>
      <c r="E68" s="38">
        <v>143.99</v>
      </c>
      <c r="F68" s="39" t="s">
        <v>18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12</v>
      </c>
      <c r="D69" s="34">
        <v>135</v>
      </c>
      <c r="E69" s="38">
        <v>143.99</v>
      </c>
      <c r="F69" s="39" t="s">
        <v>18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12</v>
      </c>
      <c r="D70" s="34">
        <v>6</v>
      </c>
      <c r="E70" s="38">
        <v>144</v>
      </c>
      <c r="F70" s="39" t="s">
        <v>18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12</v>
      </c>
      <c r="D71" s="34">
        <v>25</v>
      </c>
      <c r="E71" s="38">
        <v>144</v>
      </c>
      <c r="F71" s="39" t="s">
        <v>18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12</v>
      </c>
      <c r="D72" s="34">
        <v>200</v>
      </c>
      <c r="E72" s="38">
        <v>144</v>
      </c>
      <c r="F72" s="39" t="s">
        <v>18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12</v>
      </c>
      <c r="D73" s="34">
        <v>269</v>
      </c>
      <c r="E73" s="38">
        <v>144</v>
      </c>
      <c r="F73" s="39" t="s">
        <v>18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12</v>
      </c>
      <c r="D74" s="34">
        <v>15</v>
      </c>
      <c r="E74" s="38">
        <v>143.97999999999999</v>
      </c>
      <c r="F74" s="39" t="s">
        <v>18</v>
      </c>
      <c r="G74" s="40" t="s">
        <v>19</v>
      </c>
    </row>
    <row r="75" spans="1:7">
      <c r="A75" s="35">
        <v>44949</v>
      </c>
      <c r="B75" s="36">
        <v>0.45232233796296306</v>
      </c>
      <c r="C75" s="37" t="s">
        <v>12</v>
      </c>
      <c r="D75" s="34">
        <v>15</v>
      </c>
      <c r="E75" s="38">
        <v>143.97999999999999</v>
      </c>
      <c r="F75" s="39" t="s">
        <v>18</v>
      </c>
      <c r="G75" s="40" t="s">
        <v>19</v>
      </c>
    </row>
    <row r="76" spans="1:7">
      <c r="A76" s="35">
        <v>44949</v>
      </c>
      <c r="B76" s="36">
        <v>0.45232233796296306</v>
      </c>
      <c r="C76" s="37" t="s">
        <v>12</v>
      </c>
      <c r="D76" s="34">
        <v>22</v>
      </c>
      <c r="E76" s="38">
        <v>143.97999999999999</v>
      </c>
      <c r="F76" s="39" t="s">
        <v>18</v>
      </c>
      <c r="G76" s="40" t="s">
        <v>19</v>
      </c>
    </row>
    <row r="77" spans="1:7">
      <c r="A77" s="35">
        <v>44949</v>
      </c>
      <c r="B77" s="36">
        <v>0.45352847222222226</v>
      </c>
      <c r="C77" s="37" t="s">
        <v>12</v>
      </c>
      <c r="D77" s="34">
        <v>100</v>
      </c>
      <c r="E77" s="38">
        <v>143.85</v>
      </c>
      <c r="F77" s="39" t="s">
        <v>18</v>
      </c>
      <c r="G77" s="40" t="s">
        <v>19</v>
      </c>
    </row>
    <row r="78" spans="1:7">
      <c r="A78" s="35">
        <v>44949</v>
      </c>
      <c r="B78" s="36">
        <v>0.45352847222222226</v>
      </c>
      <c r="C78" s="37" t="s">
        <v>12</v>
      </c>
      <c r="D78" s="34">
        <v>100</v>
      </c>
      <c r="E78" s="38">
        <v>143.80000000000001</v>
      </c>
      <c r="F78" s="39" t="s">
        <v>18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12</v>
      </c>
      <c r="D79" s="34">
        <v>100</v>
      </c>
      <c r="E79" s="38">
        <v>143.91</v>
      </c>
      <c r="F79" s="39" t="s">
        <v>18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12</v>
      </c>
      <c r="D80" s="34">
        <v>97</v>
      </c>
      <c r="E80" s="38">
        <v>143.83000000000001</v>
      </c>
      <c r="F80" s="39" t="s">
        <v>18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12</v>
      </c>
      <c r="D81" s="34">
        <v>100</v>
      </c>
      <c r="E81" s="38">
        <v>143.78</v>
      </c>
      <c r="F81" s="39" t="s">
        <v>18</v>
      </c>
      <c r="G81" s="40" t="s">
        <v>19</v>
      </c>
    </row>
    <row r="82" spans="1:7">
      <c r="A82" s="35">
        <v>44949</v>
      </c>
      <c r="B82" s="36">
        <v>0.45637569444444448</v>
      </c>
      <c r="C82" s="37" t="s">
        <v>12</v>
      </c>
      <c r="D82" s="34">
        <v>3</v>
      </c>
      <c r="E82" s="38">
        <v>143.83000000000001</v>
      </c>
      <c r="F82" s="39" t="s">
        <v>18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12</v>
      </c>
      <c r="D83" s="34">
        <v>18</v>
      </c>
      <c r="E83" s="38">
        <v>143.79</v>
      </c>
      <c r="F83" s="39" t="s">
        <v>18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12</v>
      </c>
      <c r="D84" s="34">
        <v>82</v>
      </c>
      <c r="E84" s="38">
        <v>143.79</v>
      </c>
      <c r="F84" s="39" t="s">
        <v>18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12</v>
      </c>
      <c r="D85" s="34">
        <v>100</v>
      </c>
      <c r="E85" s="38">
        <v>143.79</v>
      </c>
      <c r="F85" s="39" t="s">
        <v>18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12</v>
      </c>
      <c r="D86" s="34">
        <v>100</v>
      </c>
      <c r="E86" s="38">
        <v>143.94</v>
      </c>
      <c r="F86" s="39" t="s">
        <v>18</v>
      </c>
      <c r="G86" s="40" t="s">
        <v>19</v>
      </c>
    </row>
    <row r="87" spans="1:7">
      <c r="A87" s="35">
        <v>44949</v>
      </c>
      <c r="B87" s="36">
        <v>0.47276967592592589</v>
      </c>
      <c r="C87" s="37" t="s">
        <v>12</v>
      </c>
      <c r="D87" s="34">
        <v>100</v>
      </c>
      <c r="E87" s="38">
        <v>143.94</v>
      </c>
      <c r="F87" s="39" t="s">
        <v>18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12</v>
      </c>
      <c r="D88" s="34">
        <v>7</v>
      </c>
      <c r="E88" s="38">
        <v>143.94</v>
      </c>
      <c r="F88" s="39" t="s">
        <v>18</v>
      </c>
      <c r="G88" s="40" t="s">
        <v>19</v>
      </c>
    </row>
    <row r="89" spans="1:7">
      <c r="A89" s="35">
        <v>44949</v>
      </c>
      <c r="B89" s="36">
        <v>0.47276967592592589</v>
      </c>
      <c r="C89" s="37" t="s">
        <v>12</v>
      </c>
      <c r="D89" s="34">
        <v>93</v>
      </c>
      <c r="E89" s="38">
        <v>143.94</v>
      </c>
      <c r="F89" s="39" t="s">
        <v>18</v>
      </c>
      <c r="G89" s="40" t="s">
        <v>19</v>
      </c>
    </row>
    <row r="90" spans="1:7">
      <c r="A90" s="35">
        <v>44949</v>
      </c>
      <c r="B90" s="36">
        <v>0.47292453703703707</v>
      </c>
      <c r="C90" s="37" t="s">
        <v>12</v>
      </c>
      <c r="D90" s="34">
        <v>9</v>
      </c>
      <c r="E90" s="38">
        <v>143.77000000000001</v>
      </c>
      <c r="F90" s="39" t="s">
        <v>18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12</v>
      </c>
      <c r="D91" s="34">
        <v>91</v>
      </c>
      <c r="E91" s="38">
        <v>143.77000000000001</v>
      </c>
      <c r="F91" s="39" t="s">
        <v>18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12</v>
      </c>
      <c r="D92" s="34">
        <v>100</v>
      </c>
      <c r="E92" s="38">
        <v>143.77000000000001</v>
      </c>
      <c r="F92" s="39" t="s">
        <v>18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12</v>
      </c>
      <c r="D93" s="34">
        <v>100</v>
      </c>
      <c r="E93" s="38">
        <v>143.76</v>
      </c>
      <c r="F93" s="39" t="s">
        <v>18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12</v>
      </c>
      <c r="D94" s="34">
        <v>100</v>
      </c>
      <c r="E94" s="38">
        <v>143.76</v>
      </c>
      <c r="F94" s="39" t="s">
        <v>18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12</v>
      </c>
      <c r="D95" s="34">
        <v>100</v>
      </c>
      <c r="E95" s="38">
        <v>143.75</v>
      </c>
      <c r="F95" s="39" t="s">
        <v>18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12</v>
      </c>
      <c r="D96" s="34">
        <v>26</v>
      </c>
      <c r="E96" s="38">
        <v>143.74</v>
      </c>
      <c r="F96" s="39" t="s">
        <v>18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12</v>
      </c>
      <c r="D97" s="34">
        <v>26</v>
      </c>
      <c r="E97" s="38">
        <v>143.75</v>
      </c>
      <c r="F97" s="39" t="s">
        <v>18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12</v>
      </c>
      <c r="D98" s="34">
        <v>57</v>
      </c>
      <c r="E98" s="38">
        <v>143.75</v>
      </c>
      <c r="F98" s="39" t="s">
        <v>18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12</v>
      </c>
      <c r="D99" s="34">
        <v>68</v>
      </c>
      <c r="E99" s="38">
        <v>143.75</v>
      </c>
      <c r="F99" s="39" t="s">
        <v>18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12</v>
      </c>
      <c r="D100" s="34">
        <v>74</v>
      </c>
      <c r="E100" s="38">
        <v>143.74</v>
      </c>
      <c r="F100" s="39" t="s">
        <v>18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12</v>
      </c>
      <c r="D101" s="34">
        <v>74</v>
      </c>
      <c r="E101" s="38">
        <v>143.75</v>
      </c>
      <c r="F101" s="39" t="s">
        <v>18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12</v>
      </c>
      <c r="D102" s="34">
        <v>75</v>
      </c>
      <c r="E102" s="38">
        <v>143.75</v>
      </c>
      <c r="F102" s="39" t="s">
        <v>18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12</v>
      </c>
      <c r="D103" s="34">
        <v>30</v>
      </c>
      <c r="E103" s="38">
        <v>143.99</v>
      </c>
      <c r="F103" s="39" t="s">
        <v>18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12</v>
      </c>
      <c r="D104" s="34">
        <v>70</v>
      </c>
      <c r="E104" s="38">
        <v>143.99</v>
      </c>
      <c r="F104" s="39" t="s">
        <v>18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12</v>
      </c>
      <c r="D105" s="34">
        <v>100</v>
      </c>
      <c r="E105" s="38">
        <v>143.97999999999999</v>
      </c>
      <c r="F105" s="39" t="s">
        <v>18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12</v>
      </c>
      <c r="D106" s="34">
        <v>2</v>
      </c>
      <c r="E106" s="38">
        <v>143.97</v>
      </c>
      <c r="F106" s="39" t="s">
        <v>18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12</v>
      </c>
      <c r="D107" s="34">
        <v>98</v>
      </c>
      <c r="E107" s="38">
        <v>143.97</v>
      </c>
      <c r="F107" s="39" t="s">
        <v>18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12</v>
      </c>
      <c r="D108" s="34">
        <v>100</v>
      </c>
      <c r="E108" s="38">
        <v>143.97999999999999</v>
      </c>
      <c r="F108" s="39" t="s">
        <v>18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12</v>
      </c>
      <c r="D109" s="34">
        <v>5</v>
      </c>
      <c r="E109" s="38">
        <v>143.94</v>
      </c>
      <c r="F109" s="39" t="s">
        <v>18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12</v>
      </c>
      <c r="D110" s="34">
        <v>95</v>
      </c>
      <c r="E110" s="38">
        <v>143.94</v>
      </c>
      <c r="F110" s="39" t="s">
        <v>18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12</v>
      </c>
      <c r="D111" s="34">
        <v>3</v>
      </c>
      <c r="E111" s="38">
        <v>143.84</v>
      </c>
      <c r="F111" s="39" t="s">
        <v>18</v>
      </c>
      <c r="G111" s="40" t="s">
        <v>20</v>
      </c>
    </row>
    <row r="112" spans="1:7">
      <c r="A112" s="35">
        <v>44949</v>
      </c>
      <c r="B112" s="36">
        <v>0.4772601851851852</v>
      </c>
      <c r="C112" s="37" t="s">
        <v>12</v>
      </c>
      <c r="D112" s="34">
        <v>16</v>
      </c>
      <c r="E112" s="38">
        <v>143.84</v>
      </c>
      <c r="F112" s="39" t="s">
        <v>18</v>
      </c>
      <c r="G112" s="40" t="s">
        <v>20</v>
      </c>
    </row>
    <row r="113" spans="1:7">
      <c r="A113" s="35">
        <v>44949</v>
      </c>
      <c r="B113" s="36">
        <v>0.4772601851851852</v>
      </c>
      <c r="C113" s="37" t="s">
        <v>12</v>
      </c>
      <c r="D113" s="34">
        <v>24</v>
      </c>
      <c r="E113" s="38">
        <v>143.84</v>
      </c>
      <c r="F113" s="39" t="s">
        <v>18</v>
      </c>
      <c r="G113" s="40" t="s">
        <v>20</v>
      </c>
    </row>
    <row r="114" spans="1:7">
      <c r="A114" s="35">
        <v>44949</v>
      </c>
      <c r="B114" s="36">
        <v>0.4772601851851852</v>
      </c>
      <c r="C114" s="37" t="s">
        <v>12</v>
      </c>
      <c r="D114" s="34">
        <v>43</v>
      </c>
      <c r="E114" s="38">
        <v>143.84</v>
      </c>
      <c r="F114" s="39" t="s">
        <v>18</v>
      </c>
      <c r="G114" s="40" t="s">
        <v>20</v>
      </c>
    </row>
    <row r="115" spans="1:7">
      <c r="A115" s="35">
        <v>44949</v>
      </c>
      <c r="B115" s="36">
        <v>0.4772601851851852</v>
      </c>
      <c r="C115" s="37" t="s">
        <v>12</v>
      </c>
      <c r="D115" s="34">
        <v>57</v>
      </c>
      <c r="E115" s="38">
        <v>143.84</v>
      </c>
      <c r="F115" s="39" t="s">
        <v>18</v>
      </c>
      <c r="G115" s="40" t="s">
        <v>20</v>
      </c>
    </row>
    <row r="116" spans="1:7">
      <c r="A116" s="35">
        <v>44949</v>
      </c>
      <c r="B116" s="36">
        <v>0.4772601851851852</v>
      </c>
      <c r="C116" s="37" t="s">
        <v>12</v>
      </c>
      <c r="D116" s="34">
        <v>57</v>
      </c>
      <c r="E116" s="38">
        <v>143.84</v>
      </c>
      <c r="F116" s="39" t="s">
        <v>18</v>
      </c>
      <c r="G116" s="40" t="s">
        <v>20</v>
      </c>
    </row>
    <row r="117" spans="1:7">
      <c r="A117" s="35">
        <v>44949</v>
      </c>
      <c r="B117" s="36">
        <v>0.4772601851851852</v>
      </c>
      <c r="C117" s="37" t="s">
        <v>12</v>
      </c>
      <c r="D117" s="34">
        <v>36</v>
      </c>
      <c r="E117" s="38">
        <v>143.85</v>
      </c>
      <c r="F117" s="39" t="s">
        <v>18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12</v>
      </c>
      <c r="D118" s="34">
        <v>164</v>
      </c>
      <c r="E118" s="38">
        <v>143.85</v>
      </c>
      <c r="F118" s="39" t="s">
        <v>18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12</v>
      </c>
      <c r="D119" s="34">
        <v>100</v>
      </c>
      <c r="E119" s="38">
        <v>143.78</v>
      </c>
      <c r="F119" s="39" t="s">
        <v>18</v>
      </c>
      <c r="G119" s="40" t="s">
        <v>19</v>
      </c>
    </row>
    <row r="120" spans="1:7">
      <c r="A120" s="35">
        <v>44949</v>
      </c>
      <c r="B120" s="36">
        <v>0.47744826388888895</v>
      </c>
      <c r="C120" s="37" t="s">
        <v>12</v>
      </c>
      <c r="D120" s="34">
        <v>100</v>
      </c>
      <c r="E120" s="38">
        <v>143.80000000000001</v>
      </c>
      <c r="F120" s="39" t="s">
        <v>18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12</v>
      </c>
      <c r="D121" s="34">
        <v>100</v>
      </c>
      <c r="E121" s="38">
        <v>143.80000000000001</v>
      </c>
      <c r="F121" s="39" t="s">
        <v>18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12</v>
      </c>
      <c r="D122" s="34">
        <v>100</v>
      </c>
      <c r="E122" s="38">
        <v>143.80000000000001</v>
      </c>
      <c r="F122" s="39" t="s">
        <v>18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12</v>
      </c>
      <c r="D123" s="34">
        <v>100</v>
      </c>
      <c r="E123" s="38">
        <v>143.80000000000001</v>
      </c>
      <c r="F123" s="39" t="s">
        <v>18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12</v>
      </c>
      <c r="D124" s="34">
        <v>100</v>
      </c>
      <c r="E124" s="38">
        <v>143.80000000000001</v>
      </c>
      <c r="F124" s="39" t="s">
        <v>18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12</v>
      </c>
      <c r="D125" s="34">
        <v>100</v>
      </c>
      <c r="E125" s="38">
        <v>143.80000000000001</v>
      </c>
      <c r="F125" s="39" t="s">
        <v>18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12</v>
      </c>
      <c r="D126" s="34">
        <v>4</v>
      </c>
      <c r="E126" s="38">
        <v>143.72999999999999</v>
      </c>
      <c r="F126" s="39" t="s">
        <v>18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12</v>
      </c>
      <c r="D127" s="34">
        <v>96</v>
      </c>
      <c r="E127" s="38">
        <v>143.72999999999999</v>
      </c>
      <c r="F127" s="39" t="s">
        <v>18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12</v>
      </c>
      <c r="D128" s="34">
        <v>1</v>
      </c>
      <c r="E128" s="38">
        <v>143.72999999999999</v>
      </c>
      <c r="F128" s="39" t="s">
        <v>18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12</v>
      </c>
      <c r="D129" s="34">
        <v>1</v>
      </c>
      <c r="E129" s="38">
        <v>143.72999999999999</v>
      </c>
      <c r="F129" s="39" t="s">
        <v>18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12</v>
      </c>
      <c r="D130" s="34">
        <v>1</v>
      </c>
      <c r="E130" s="38">
        <v>143.72999999999999</v>
      </c>
      <c r="F130" s="39" t="s">
        <v>18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12</v>
      </c>
      <c r="D131" s="34">
        <v>1</v>
      </c>
      <c r="E131" s="38">
        <v>143.72999999999999</v>
      </c>
      <c r="F131" s="39" t="s">
        <v>18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12</v>
      </c>
      <c r="D132" s="34">
        <v>1</v>
      </c>
      <c r="E132" s="38">
        <v>143.72999999999999</v>
      </c>
      <c r="F132" s="39" t="s">
        <v>18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12</v>
      </c>
      <c r="D133" s="34">
        <v>95</v>
      </c>
      <c r="E133" s="38">
        <v>143.72999999999999</v>
      </c>
      <c r="F133" s="39" t="s">
        <v>18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12</v>
      </c>
      <c r="D134" s="34">
        <v>100</v>
      </c>
      <c r="E134" s="38">
        <v>143.72999999999999</v>
      </c>
      <c r="F134" s="39" t="s">
        <v>18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12</v>
      </c>
      <c r="D135" s="34">
        <v>1</v>
      </c>
      <c r="E135" s="38">
        <v>143.33000000000001</v>
      </c>
      <c r="F135" s="39" t="s">
        <v>18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12</v>
      </c>
      <c r="D136" s="34">
        <v>59</v>
      </c>
      <c r="E136" s="38">
        <v>143.33000000000001</v>
      </c>
      <c r="F136" s="39" t="s">
        <v>18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12</v>
      </c>
      <c r="D137" s="34">
        <v>2</v>
      </c>
      <c r="E137" s="38">
        <v>143.37</v>
      </c>
      <c r="F137" s="39" t="s">
        <v>18</v>
      </c>
      <c r="G137" s="40" t="s">
        <v>20</v>
      </c>
    </row>
    <row r="138" spans="1:7">
      <c r="A138" s="35">
        <v>44949</v>
      </c>
      <c r="B138" s="36">
        <v>0.47926608796296299</v>
      </c>
      <c r="C138" s="37" t="s">
        <v>12</v>
      </c>
      <c r="D138" s="34">
        <v>2</v>
      </c>
      <c r="E138" s="38">
        <v>143.37</v>
      </c>
      <c r="F138" s="39" t="s">
        <v>18</v>
      </c>
      <c r="G138" s="40" t="s">
        <v>20</v>
      </c>
    </row>
    <row r="139" spans="1:7">
      <c r="A139" s="35">
        <v>44949</v>
      </c>
      <c r="B139" s="36">
        <v>0.47926608796296299</v>
      </c>
      <c r="C139" s="37" t="s">
        <v>12</v>
      </c>
      <c r="D139" s="34">
        <v>10</v>
      </c>
      <c r="E139" s="38">
        <v>143.37</v>
      </c>
      <c r="F139" s="39" t="s">
        <v>18</v>
      </c>
      <c r="G139" s="40" t="s">
        <v>20</v>
      </c>
    </row>
    <row r="140" spans="1:7">
      <c r="A140" s="35">
        <v>44949</v>
      </c>
      <c r="B140" s="36">
        <v>0.47926608796296299</v>
      </c>
      <c r="C140" s="37" t="s">
        <v>12</v>
      </c>
      <c r="D140" s="34">
        <v>14</v>
      </c>
      <c r="E140" s="38">
        <v>143.36000000000001</v>
      </c>
      <c r="F140" s="39" t="s">
        <v>18</v>
      </c>
      <c r="G140" s="40" t="s">
        <v>20</v>
      </c>
    </row>
    <row r="141" spans="1:7">
      <c r="A141" s="35">
        <v>44949</v>
      </c>
      <c r="B141" s="36">
        <v>0.47926608796296299</v>
      </c>
      <c r="C141" s="37" t="s">
        <v>12</v>
      </c>
      <c r="D141" s="34">
        <v>14</v>
      </c>
      <c r="E141" s="38">
        <v>143.37</v>
      </c>
      <c r="F141" s="39" t="s">
        <v>18</v>
      </c>
      <c r="G141" s="40" t="s">
        <v>20</v>
      </c>
    </row>
    <row r="142" spans="1:7">
      <c r="A142" s="35">
        <v>44949</v>
      </c>
      <c r="B142" s="36">
        <v>0.47926608796296299</v>
      </c>
      <c r="C142" s="37" t="s">
        <v>12</v>
      </c>
      <c r="D142" s="34">
        <v>30</v>
      </c>
      <c r="E142" s="38">
        <v>143.36000000000001</v>
      </c>
      <c r="F142" s="39" t="s">
        <v>18</v>
      </c>
      <c r="G142" s="40" t="s">
        <v>20</v>
      </c>
    </row>
    <row r="143" spans="1:7">
      <c r="A143" s="35">
        <v>44949</v>
      </c>
      <c r="B143" s="36">
        <v>0.47926608796296299</v>
      </c>
      <c r="C143" s="37" t="s">
        <v>12</v>
      </c>
      <c r="D143" s="34">
        <v>46</v>
      </c>
      <c r="E143" s="38">
        <v>143.36000000000001</v>
      </c>
      <c r="F143" s="39" t="s">
        <v>18</v>
      </c>
      <c r="G143" s="40" t="s">
        <v>20</v>
      </c>
    </row>
    <row r="144" spans="1:7">
      <c r="A144" s="35">
        <v>44949</v>
      </c>
      <c r="B144" s="36">
        <v>0.47926608796296299</v>
      </c>
      <c r="C144" s="37" t="s">
        <v>12</v>
      </c>
      <c r="D144" s="34">
        <v>172</v>
      </c>
      <c r="E144" s="38">
        <v>143.37</v>
      </c>
      <c r="F144" s="39" t="s">
        <v>18</v>
      </c>
      <c r="G144" s="40" t="s">
        <v>20</v>
      </c>
    </row>
    <row r="145" spans="1:7">
      <c r="A145" s="35">
        <v>44949</v>
      </c>
      <c r="B145" s="36">
        <v>0.47926608796296299</v>
      </c>
      <c r="C145" s="37" t="s">
        <v>12</v>
      </c>
      <c r="D145" s="34">
        <v>10</v>
      </c>
      <c r="E145" s="38">
        <v>143.36000000000001</v>
      </c>
      <c r="F145" s="39" t="s">
        <v>18</v>
      </c>
      <c r="G145" s="40" t="s">
        <v>20</v>
      </c>
    </row>
    <row r="146" spans="1:7">
      <c r="A146" s="35">
        <v>44949</v>
      </c>
      <c r="B146" s="36">
        <v>0.47926608796296299</v>
      </c>
      <c r="C146" s="37" t="s">
        <v>12</v>
      </c>
      <c r="D146" s="34">
        <v>100</v>
      </c>
      <c r="E146" s="38">
        <v>143.38</v>
      </c>
      <c r="F146" s="39" t="s">
        <v>18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12</v>
      </c>
      <c r="D147" s="34">
        <v>21</v>
      </c>
      <c r="E147" s="38">
        <v>143.32</v>
      </c>
      <c r="F147" s="39" t="s">
        <v>18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12</v>
      </c>
      <c r="D148" s="34">
        <v>25</v>
      </c>
      <c r="E148" s="38">
        <v>143.34</v>
      </c>
      <c r="F148" s="39" t="s">
        <v>18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12</v>
      </c>
      <c r="D149" s="34">
        <v>39</v>
      </c>
      <c r="E149" s="38">
        <v>143.32</v>
      </c>
      <c r="F149" s="39" t="s">
        <v>18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12</v>
      </c>
      <c r="D150" s="34">
        <v>39</v>
      </c>
      <c r="E150" s="38">
        <v>143.33000000000001</v>
      </c>
      <c r="F150" s="39" t="s">
        <v>18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12</v>
      </c>
      <c r="D151" s="34">
        <v>40</v>
      </c>
      <c r="E151" s="38">
        <v>143.32</v>
      </c>
      <c r="F151" s="39" t="s">
        <v>18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12</v>
      </c>
      <c r="D152" s="34">
        <v>44</v>
      </c>
      <c r="E152" s="38">
        <v>143.33000000000001</v>
      </c>
      <c r="F152" s="39" t="s">
        <v>18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12</v>
      </c>
      <c r="D153" s="34">
        <v>56</v>
      </c>
      <c r="E153" s="38">
        <v>143.33000000000001</v>
      </c>
      <c r="F153" s="39" t="s">
        <v>18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12</v>
      </c>
      <c r="D154" s="34">
        <v>61</v>
      </c>
      <c r="E154" s="38">
        <v>143.33000000000001</v>
      </c>
      <c r="F154" s="39" t="s">
        <v>18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12</v>
      </c>
      <c r="D155" s="34">
        <v>75</v>
      </c>
      <c r="E155" s="38">
        <v>143.34</v>
      </c>
      <c r="F155" s="39" t="s">
        <v>18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12</v>
      </c>
      <c r="D156" s="34">
        <v>100</v>
      </c>
      <c r="E156" s="38">
        <v>143.19999999999999</v>
      </c>
      <c r="F156" s="39" t="s">
        <v>18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12</v>
      </c>
      <c r="D157" s="34">
        <v>7</v>
      </c>
      <c r="E157" s="38">
        <v>143.19999999999999</v>
      </c>
      <c r="F157" s="39" t="s">
        <v>18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12</v>
      </c>
      <c r="D158" s="34">
        <v>93</v>
      </c>
      <c r="E158" s="38">
        <v>143.19999999999999</v>
      </c>
      <c r="F158" s="39" t="s">
        <v>18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12</v>
      </c>
      <c r="D159" s="34">
        <v>100</v>
      </c>
      <c r="E159" s="38">
        <v>143.19999999999999</v>
      </c>
      <c r="F159" s="39" t="s">
        <v>18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12</v>
      </c>
      <c r="D160" s="34">
        <v>3</v>
      </c>
      <c r="E160" s="38">
        <v>143.18</v>
      </c>
      <c r="F160" s="39" t="s">
        <v>18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12</v>
      </c>
      <c r="D161" s="34">
        <v>97</v>
      </c>
      <c r="E161" s="38">
        <v>143.18</v>
      </c>
      <c r="F161" s="39" t="s">
        <v>18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12</v>
      </c>
      <c r="D162" s="34">
        <v>3</v>
      </c>
      <c r="E162" s="38">
        <v>143.16999999999999</v>
      </c>
      <c r="F162" s="39" t="s">
        <v>18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12</v>
      </c>
      <c r="D163" s="34">
        <v>97</v>
      </c>
      <c r="E163" s="38">
        <v>143.16999999999999</v>
      </c>
      <c r="F163" s="39" t="s">
        <v>18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12</v>
      </c>
      <c r="D164" s="34">
        <v>100</v>
      </c>
      <c r="E164" s="38">
        <v>143.18</v>
      </c>
      <c r="F164" s="39" t="s">
        <v>18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12</v>
      </c>
      <c r="D165" s="34">
        <v>100</v>
      </c>
      <c r="E165" s="38">
        <v>143.18</v>
      </c>
      <c r="F165" s="39" t="s">
        <v>18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12</v>
      </c>
      <c r="D166" s="34">
        <v>100</v>
      </c>
      <c r="E166" s="38">
        <v>143.18</v>
      </c>
      <c r="F166" s="39" t="s">
        <v>18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12</v>
      </c>
      <c r="D167" s="34">
        <v>34</v>
      </c>
      <c r="E167" s="38">
        <v>143.24</v>
      </c>
      <c r="F167" s="39" t="s">
        <v>18</v>
      </c>
      <c r="G167" s="40" t="s">
        <v>20</v>
      </c>
    </row>
    <row r="168" spans="1:7">
      <c r="A168" s="35">
        <v>44949</v>
      </c>
      <c r="B168" s="36">
        <v>0.48481469907407404</v>
      </c>
      <c r="C168" s="37" t="s">
        <v>12</v>
      </c>
      <c r="D168" s="34">
        <v>58</v>
      </c>
      <c r="E168" s="38">
        <v>143.24</v>
      </c>
      <c r="F168" s="39" t="s">
        <v>18</v>
      </c>
      <c r="G168" s="40" t="s">
        <v>20</v>
      </c>
    </row>
    <row r="169" spans="1:7">
      <c r="A169" s="35">
        <v>44949</v>
      </c>
      <c r="B169" s="36">
        <v>0.48481469907407404</v>
      </c>
      <c r="C169" s="37" t="s">
        <v>12</v>
      </c>
      <c r="D169" s="34">
        <v>4</v>
      </c>
      <c r="E169" s="38">
        <v>143.25</v>
      </c>
      <c r="F169" s="39" t="s">
        <v>18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12</v>
      </c>
      <c r="D170" s="34">
        <v>96</v>
      </c>
      <c r="E170" s="38">
        <v>143.25</v>
      </c>
      <c r="F170" s="39" t="s">
        <v>18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12</v>
      </c>
      <c r="D171" s="34">
        <v>100</v>
      </c>
      <c r="E171" s="38">
        <v>143.25</v>
      </c>
      <c r="F171" s="39" t="s">
        <v>18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12</v>
      </c>
      <c r="D172" s="34">
        <v>8</v>
      </c>
      <c r="E172" s="38">
        <v>143.24</v>
      </c>
      <c r="F172" s="39" t="s">
        <v>18</v>
      </c>
      <c r="G172" s="40" t="s">
        <v>20</v>
      </c>
    </row>
    <row r="173" spans="1:7">
      <c r="A173" s="35">
        <v>44949</v>
      </c>
      <c r="B173" s="36">
        <v>0.48551666666666671</v>
      </c>
      <c r="C173" s="37" t="s">
        <v>12</v>
      </c>
      <c r="D173" s="34">
        <v>100</v>
      </c>
      <c r="E173" s="38">
        <v>143.37</v>
      </c>
      <c r="F173" s="39" t="s">
        <v>18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12</v>
      </c>
      <c r="D174" s="34">
        <v>1</v>
      </c>
      <c r="E174" s="38">
        <v>143.18</v>
      </c>
      <c r="F174" s="39" t="s">
        <v>18</v>
      </c>
      <c r="G174" s="40" t="s">
        <v>20</v>
      </c>
    </row>
    <row r="175" spans="1:7">
      <c r="A175" s="35">
        <v>44949</v>
      </c>
      <c r="B175" s="36">
        <v>0.4858538194444445</v>
      </c>
      <c r="C175" s="37" t="s">
        <v>12</v>
      </c>
      <c r="D175" s="34">
        <v>1</v>
      </c>
      <c r="E175" s="38">
        <v>143.18</v>
      </c>
      <c r="F175" s="39" t="s">
        <v>18</v>
      </c>
      <c r="G175" s="40" t="s">
        <v>20</v>
      </c>
    </row>
    <row r="176" spans="1:7">
      <c r="A176" s="35">
        <v>44949</v>
      </c>
      <c r="B176" s="36">
        <v>0.4858538194444445</v>
      </c>
      <c r="C176" s="37" t="s">
        <v>12</v>
      </c>
      <c r="D176" s="34">
        <v>98</v>
      </c>
      <c r="E176" s="38">
        <v>143.18</v>
      </c>
      <c r="F176" s="39" t="s">
        <v>18</v>
      </c>
      <c r="G176" s="40" t="s">
        <v>20</v>
      </c>
    </row>
    <row r="177" spans="1:7">
      <c r="A177" s="35">
        <v>44949</v>
      </c>
      <c r="B177" s="36">
        <v>0.4858538194444445</v>
      </c>
      <c r="C177" s="37" t="s">
        <v>12</v>
      </c>
      <c r="D177" s="34">
        <v>100</v>
      </c>
      <c r="E177" s="38">
        <v>143.22</v>
      </c>
      <c r="F177" s="39" t="s">
        <v>18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12</v>
      </c>
      <c r="D178" s="34">
        <v>25</v>
      </c>
      <c r="E178" s="38">
        <v>143.19</v>
      </c>
      <c r="F178" s="39" t="s">
        <v>18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12</v>
      </c>
      <c r="D179" s="34">
        <v>75</v>
      </c>
      <c r="E179" s="38">
        <v>143.19</v>
      </c>
      <c r="F179" s="39" t="s">
        <v>18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12</v>
      </c>
      <c r="D180" s="34">
        <v>100</v>
      </c>
      <c r="E180" s="38">
        <v>143.19</v>
      </c>
      <c r="F180" s="39" t="s">
        <v>18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12</v>
      </c>
      <c r="D181" s="34">
        <v>100</v>
      </c>
      <c r="E181" s="38">
        <v>143.19</v>
      </c>
      <c r="F181" s="39" t="s">
        <v>18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12</v>
      </c>
      <c r="D182" s="34">
        <v>7</v>
      </c>
      <c r="E182" s="38">
        <v>143.55000000000001</v>
      </c>
      <c r="F182" s="39" t="s">
        <v>18</v>
      </c>
      <c r="G182" s="40" t="s">
        <v>19</v>
      </c>
    </row>
    <row r="183" spans="1:7">
      <c r="A183" s="35">
        <v>44949</v>
      </c>
      <c r="B183" s="36">
        <v>0.48788981481481486</v>
      </c>
      <c r="C183" s="37" t="s">
        <v>12</v>
      </c>
      <c r="D183" s="34">
        <v>93</v>
      </c>
      <c r="E183" s="38">
        <v>143.55000000000001</v>
      </c>
      <c r="F183" s="39" t="s">
        <v>18</v>
      </c>
      <c r="G183" s="40" t="s">
        <v>19</v>
      </c>
    </row>
    <row r="184" spans="1:7">
      <c r="A184" s="35">
        <v>44949</v>
      </c>
      <c r="B184" s="36">
        <v>0.48788981481481486</v>
      </c>
      <c r="C184" s="37" t="s">
        <v>12</v>
      </c>
      <c r="D184" s="34">
        <v>100</v>
      </c>
      <c r="E184" s="38">
        <v>143.55000000000001</v>
      </c>
      <c r="F184" s="39" t="s">
        <v>18</v>
      </c>
      <c r="G184" s="40" t="s">
        <v>19</v>
      </c>
    </row>
    <row r="185" spans="1:7">
      <c r="A185" s="35">
        <v>44949</v>
      </c>
      <c r="B185" s="36">
        <v>0.48788981481481486</v>
      </c>
      <c r="C185" s="37" t="s">
        <v>12</v>
      </c>
      <c r="D185" s="34">
        <v>20</v>
      </c>
      <c r="E185" s="38">
        <v>143.54</v>
      </c>
      <c r="F185" s="39" t="s">
        <v>18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12</v>
      </c>
      <c r="D186" s="34">
        <v>36</v>
      </c>
      <c r="E186" s="38">
        <v>143.54</v>
      </c>
      <c r="F186" s="39" t="s">
        <v>18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12</v>
      </c>
      <c r="D187" s="34">
        <v>44</v>
      </c>
      <c r="E187" s="38">
        <v>143.54</v>
      </c>
      <c r="F187" s="39" t="s">
        <v>18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12</v>
      </c>
      <c r="D188" s="34">
        <v>45</v>
      </c>
      <c r="E188" s="38">
        <v>143.13999999999999</v>
      </c>
      <c r="F188" s="39" t="s">
        <v>18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12</v>
      </c>
      <c r="D189" s="34">
        <v>55</v>
      </c>
      <c r="E189" s="38">
        <v>143.13999999999999</v>
      </c>
      <c r="F189" s="39" t="s">
        <v>18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12</v>
      </c>
      <c r="D190" s="34">
        <v>200</v>
      </c>
      <c r="E190" s="38">
        <v>143.13</v>
      </c>
      <c r="F190" s="39" t="s">
        <v>18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12</v>
      </c>
      <c r="D191" s="34">
        <v>100</v>
      </c>
      <c r="E191" s="38">
        <v>142.86000000000001</v>
      </c>
      <c r="F191" s="39" t="s">
        <v>18</v>
      </c>
      <c r="G191" s="40" t="s">
        <v>19</v>
      </c>
    </row>
    <row r="192" spans="1:7">
      <c r="A192" s="35">
        <v>44949</v>
      </c>
      <c r="B192" s="36">
        <v>0.492984837962963</v>
      </c>
      <c r="C192" s="37" t="s">
        <v>12</v>
      </c>
      <c r="D192" s="34">
        <v>16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12</v>
      </c>
      <c r="D193" s="34">
        <v>84</v>
      </c>
      <c r="E193" s="38">
        <v>142.80000000000001</v>
      </c>
      <c r="F193" s="39" t="s">
        <v>18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12</v>
      </c>
      <c r="D194" s="34">
        <v>200</v>
      </c>
      <c r="E194" s="38">
        <v>142.80000000000001</v>
      </c>
      <c r="F194" s="39" t="s">
        <v>18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12</v>
      </c>
      <c r="D195" s="34">
        <v>100</v>
      </c>
      <c r="E195" s="38">
        <v>142.79</v>
      </c>
      <c r="F195" s="39" t="s">
        <v>18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12</v>
      </c>
      <c r="D196" s="34">
        <v>33</v>
      </c>
      <c r="E196" s="38">
        <v>142.68</v>
      </c>
      <c r="F196" s="39" t="s">
        <v>18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12</v>
      </c>
      <c r="D197" s="34">
        <v>33</v>
      </c>
      <c r="E197" s="38">
        <v>142.68</v>
      </c>
      <c r="F197" s="39" t="s">
        <v>18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12</v>
      </c>
      <c r="D198" s="34">
        <v>67</v>
      </c>
      <c r="E198" s="38">
        <v>142.68</v>
      </c>
      <c r="F198" s="39" t="s">
        <v>18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12</v>
      </c>
      <c r="D199" s="34">
        <v>67</v>
      </c>
      <c r="E199" s="38">
        <v>142.68</v>
      </c>
      <c r="F199" s="39" t="s">
        <v>18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12</v>
      </c>
      <c r="D200" s="34">
        <v>100</v>
      </c>
      <c r="E200" s="38">
        <v>142.68</v>
      </c>
      <c r="F200" s="39" t="s">
        <v>18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12</v>
      </c>
      <c r="D201" s="34">
        <v>100</v>
      </c>
      <c r="E201" s="38">
        <v>142.68</v>
      </c>
      <c r="F201" s="39" t="s">
        <v>18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12</v>
      </c>
      <c r="D202" s="34">
        <v>100</v>
      </c>
      <c r="E202" s="38">
        <v>142.68</v>
      </c>
      <c r="F202" s="39" t="s">
        <v>18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12</v>
      </c>
      <c r="D203" s="34">
        <v>1</v>
      </c>
      <c r="E203" s="38">
        <v>142.56</v>
      </c>
      <c r="F203" s="39" t="s">
        <v>18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12</v>
      </c>
      <c r="D204" s="34">
        <v>9</v>
      </c>
      <c r="E204" s="38">
        <v>142.56</v>
      </c>
      <c r="F204" s="39" t="s">
        <v>18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12</v>
      </c>
      <c r="D205" s="34">
        <v>13</v>
      </c>
      <c r="E205" s="38">
        <v>142.56</v>
      </c>
      <c r="F205" s="39" t="s">
        <v>18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12</v>
      </c>
      <c r="D206" s="34">
        <v>78</v>
      </c>
      <c r="E206" s="38">
        <v>142.56</v>
      </c>
      <c r="F206" s="39" t="s">
        <v>18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12</v>
      </c>
      <c r="D207" s="34">
        <v>99</v>
      </c>
      <c r="E207" s="38">
        <v>142.56</v>
      </c>
      <c r="F207" s="39" t="s">
        <v>18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12</v>
      </c>
      <c r="D208" s="34">
        <v>100</v>
      </c>
      <c r="E208" s="38">
        <v>142.56</v>
      </c>
      <c r="F208" s="39" t="s">
        <v>18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12</v>
      </c>
      <c r="D209" s="34">
        <v>7</v>
      </c>
      <c r="E209" s="38">
        <v>142.91</v>
      </c>
      <c r="F209" s="39" t="s">
        <v>18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12</v>
      </c>
      <c r="D210" s="34">
        <v>93</v>
      </c>
      <c r="E210" s="38">
        <v>142.91</v>
      </c>
      <c r="F210" s="39" t="s">
        <v>18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12</v>
      </c>
      <c r="D211" s="34">
        <v>100</v>
      </c>
      <c r="E211" s="38">
        <v>142.76</v>
      </c>
      <c r="F211" s="39" t="s">
        <v>18</v>
      </c>
      <c r="G211" s="40" t="s">
        <v>20</v>
      </c>
    </row>
    <row r="212" spans="1:7">
      <c r="A212" s="35">
        <v>44949</v>
      </c>
      <c r="B212" s="36">
        <v>0.50324733796296295</v>
      </c>
      <c r="C212" s="37" t="s">
        <v>12</v>
      </c>
      <c r="D212" s="34">
        <v>2</v>
      </c>
      <c r="E212" s="38">
        <v>142.71</v>
      </c>
      <c r="F212" s="39" t="s">
        <v>18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12</v>
      </c>
      <c r="D213" s="34">
        <v>11</v>
      </c>
      <c r="E213" s="38">
        <v>142.71</v>
      </c>
      <c r="F213" s="39" t="s">
        <v>18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12</v>
      </c>
      <c r="D214" s="34">
        <v>35</v>
      </c>
      <c r="E214" s="38">
        <v>142.71</v>
      </c>
      <c r="F214" s="39" t="s">
        <v>18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12</v>
      </c>
      <c r="D215" s="34">
        <v>52</v>
      </c>
      <c r="E215" s="38">
        <v>142.71</v>
      </c>
      <c r="F215" s="39" t="s">
        <v>18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12</v>
      </c>
      <c r="D216" s="34">
        <v>11</v>
      </c>
      <c r="E216" s="38">
        <v>142.71</v>
      </c>
      <c r="F216" s="39" t="s">
        <v>18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12</v>
      </c>
      <c r="D217" s="34">
        <v>11</v>
      </c>
      <c r="E217" s="38">
        <v>142.71</v>
      </c>
      <c r="F217" s="39" t="s">
        <v>18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12</v>
      </c>
      <c r="D218" s="34">
        <v>89</v>
      </c>
      <c r="E218" s="38">
        <v>142.71</v>
      </c>
      <c r="F218" s="39" t="s">
        <v>18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12</v>
      </c>
      <c r="D219" s="34">
        <v>97</v>
      </c>
      <c r="E219" s="38">
        <v>142.72</v>
      </c>
      <c r="F219" s="39" t="s">
        <v>18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12</v>
      </c>
      <c r="D220" s="34">
        <v>103</v>
      </c>
      <c r="E220" s="38">
        <v>142.72</v>
      </c>
      <c r="F220" s="39" t="s">
        <v>18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12</v>
      </c>
      <c r="D221" s="34">
        <v>89</v>
      </c>
      <c r="E221" s="38">
        <v>142.71</v>
      </c>
      <c r="F221" s="39" t="s">
        <v>18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12</v>
      </c>
      <c r="D222" s="34">
        <v>100</v>
      </c>
      <c r="E222" s="38">
        <v>142.68</v>
      </c>
      <c r="F222" s="39" t="s">
        <v>18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12</v>
      </c>
      <c r="D223" s="34">
        <v>100</v>
      </c>
      <c r="E223" s="38">
        <v>142.68</v>
      </c>
      <c r="F223" s="39" t="s">
        <v>18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12</v>
      </c>
      <c r="D224" s="34">
        <v>100</v>
      </c>
      <c r="E224" s="38">
        <v>142.68</v>
      </c>
      <c r="F224" s="39" t="s">
        <v>18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12</v>
      </c>
      <c r="D225" s="34">
        <v>102</v>
      </c>
      <c r="E225" s="38">
        <v>142.68</v>
      </c>
      <c r="F225" s="39" t="s">
        <v>18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12</v>
      </c>
      <c r="D226" s="34">
        <v>98</v>
      </c>
      <c r="E226" s="38">
        <v>142.68</v>
      </c>
      <c r="F226" s="39" t="s">
        <v>18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12</v>
      </c>
      <c r="D227" s="34">
        <v>100</v>
      </c>
      <c r="E227" s="38">
        <v>142.68</v>
      </c>
      <c r="F227" s="39" t="s">
        <v>18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12</v>
      </c>
      <c r="D228" s="34">
        <v>100</v>
      </c>
      <c r="E228" s="38">
        <v>142.68</v>
      </c>
      <c r="F228" s="39" t="s">
        <v>18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12</v>
      </c>
      <c r="D229" s="34">
        <v>2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12</v>
      </c>
      <c r="D230" s="34">
        <v>26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12</v>
      </c>
      <c r="D231" s="34">
        <v>72</v>
      </c>
      <c r="E231" s="38">
        <v>142.66999999999999</v>
      </c>
      <c r="F231" s="39" t="s">
        <v>18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12</v>
      </c>
      <c r="D232" s="34">
        <v>100</v>
      </c>
      <c r="E232" s="38">
        <v>142.66999999999999</v>
      </c>
      <c r="F232" s="39" t="s">
        <v>18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12</v>
      </c>
      <c r="D233" s="34">
        <v>100</v>
      </c>
      <c r="E233" s="38">
        <v>142.66999999999999</v>
      </c>
      <c r="F233" s="39" t="s">
        <v>18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12</v>
      </c>
      <c r="D234" s="34">
        <v>100</v>
      </c>
      <c r="E234" s="38">
        <v>142.66999999999999</v>
      </c>
      <c r="F234" s="39" t="s">
        <v>18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12</v>
      </c>
      <c r="D235" s="34">
        <v>1</v>
      </c>
      <c r="E235" s="38">
        <v>142.66999999999999</v>
      </c>
      <c r="F235" s="39" t="s">
        <v>18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12</v>
      </c>
      <c r="D236" s="34">
        <v>24</v>
      </c>
      <c r="E236" s="38">
        <v>142.69999999999999</v>
      </c>
      <c r="F236" s="39" t="s">
        <v>18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12</v>
      </c>
      <c r="D237" s="34">
        <v>26</v>
      </c>
      <c r="E237" s="38">
        <v>142.69999999999999</v>
      </c>
      <c r="F237" s="39" t="s">
        <v>18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12</v>
      </c>
      <c r="D238" s="34">
        <v>50</v>
      </c>
      <c r="E238" s="38">
        <v>142.69999999999999</v>
      </c>
      <c r="F238" s="39" t="s">
        <v>18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12</v>
      </c>
      <c r="D239" s="34">
        <v>2</v>
      </c>
      <c r="E239" s="38">
        <v>142.66999999999999</v>
      </c>
      <c r="F239" s="39" t="s">
        <v>18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12</v>
      </c>
      <c r="D240" s="34">
        <v>97</v>
      </c>
      <c r="E240" s="38">
        <v>142.66999999999999</v>
      </c>
      <c r="F240" s="39" t="s">
        <v>18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12</v>
      </c>
      <c r="D241" s="34">
        <v>9</v>
      </c>
      <c r="E241" s="38">
        <v>142.66999999999999</v>
      </c>
      <c r="F241" s="39" t="s">
        <v>18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12</v>
      </c>
      <c r="D242" s="34">
        <v>13</v>
      </c>
      <c r="E242" s="38">
        <v>142.66999999999999</v>
      </c>
      <c r="F242" s="39" t="s">
        <v>18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12</v>
      </c>
      <c r="D243" s="34">
        <v>14</v>
      </c>
      <c r="E243" s="38">
        <v>142.66999999999999</v>
      </c>
      <c r="F243" s="39" t="s">
        <v>18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12</v>
      </c>
      <c r="D244" s="34">
        <v>86</v>
      </c>
      <c r="E244" s="38">
        <v>142.66999999999999</v>
      </c>
      <c r="F244" s="39" t="s">
        <v>18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12</v>
      </c>
      <c r="D245" s="34">
        <v>87</v>
      </c>
      <c r="E245" s="38">
        <v>142.66999999999999</v>
      </c>
      <c r="F245" s="39" t="s">
        <v>18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12</v>
      </c>
      <c r="D246" s="34">
        <v>105</v>
      </c>
      <c r="E246" s="38">
        <v>142.66999999999999</v>
      </c>
      <c r="F246" s="39" t="s">
        <v>18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12</v>
      </c>
      <c r="D247" s="34">
        <v>3</v>
      </c>
      <c r="E247" s="38">
        <v>142.66999999999999</v>
      </c>
      <c r="F247" s="39" t="s">
        <v>18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12</v>
      </c>
      <c r="D248" s="34">
        <v>96</v>
      </c>
      <c r="E248" s="38">
        <v>142.66999999999999</v>
      </c>
      <c r="F248" s="39" t="s">
        <v>18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12</v>
      </c>
      <c r="D249" s="34">
        <v>100</v>
      </c>
      <c r="E249" s="38">
        <v>142.66999999999999</v>
      </c>
      <c r="F249" s="39" t="s">
        <v>18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12</v>
      </c>
      <c r="D250" s="34">
        <v>34</v>
      </c>
      <c r="E250" s="38">
        <v>142.74</v>
      </c>
      <c r="F250" s="39" t="s">
        <v>18</v>
      </c>
      <c r="G250" s="40" t="s">
        <v>19</v>
      </c>
    </row>
    <row r="251" spans="1:7">
      <c r="A251" s="35">
        <v>44949</v>
      </c>
      <c r="B251" s="36">
        <v>0.50869942129629631</v>
      </c>
      <c r="C251" s="37" t="s">
        <v>12</v>
      </c>
      <c r="D251" s="34">
        <v>66</v>
      </c>
      <c r="E251" s="38">
        <v>142.74</v>
      </c>
      <c r="F251" s="39" t="s">
        <v>18</v>
      </c>
      <c r="G251" s="40" t="s">
        <v>19</v>
      </c>
    </row>
    <row r="252" spans="1:7">
      <c r="A252" s="35">
        <v>44949</v>
      </c>
      <c r="B252" s="36">
        <v>0.50869942129629631</v>
      </c>
      <c r="C252" s="37" t="s">
        <v>12</v>
      </c>
      <c r="D252" s="34">
        <v>100</v>
      </c>
      <c r="E252" s="38">
        <v>142.69999999999999</v>
      </c>
      <c r="F252" s="39" t="s">
        <v>18</v>
      </c>
      <c r="G252" s="40" t="s">
        <v>19</v>
      </c>
    </row>
    <row r="253" spans="1:7">
      <c r="A253" s="35">
        <v>44949</v>
      </c>
      <c r="B253" s="36">
        <v>0.50883310185185182</v>
      </c>
      <c r="C253" s="37" t="s">
        <v>12</v>
      </c>
      <c r="D253" s="34">
        <v>98</v>
      </c>
      <c r="E253" s="38">
        <v>142.66999999999999</v>
      </c>
      <c r="F253" s="39" t="s">
        <v>18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12</v>
      </c>
      <c r="D254" s="34">
        <v>13</v>
      </c>
      <c r="E254" s="38">
        <v>142.66999999999999</v>
      </c>
      <c r="F254" s="39" t="s">
        <v>18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12</v>
      </c>
      <c r="D255" s="34">
        <v>87</v>
      </c>
      <c r="E255" s="38">
        <v>142.66999999999999</v>
      </c>
      <c r="F255" s="39" t="s">
        <v>18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12</v>
      </c>
      <c r="D256" s="34">
        <v>100</v>
      </c>
      <c r="E256" s="38">
        <v>142.68</v>
      </c>
      <c r="F256" s="39" t="s">
        <v>18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12</v>
      </c>
      <c r="D257" s="34">
        <v>2</v>
      </c>
      <c r="E257" s="38">
        <v>142.66999999999999</v>
      </c>
      <c r="F257" s="39" t="s">
        <v>18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12</v>
      </c>
      <c r="D258" s="34">
        <v>21</v>
      </c>
      <c r="E258" s="38">
        <v>142.66</v>
      </c>
      <c r="F258" s="39" t="s">
        <v>18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12</v>
      </c>
      <c r="D259" s="34">
        <v>22</v>
      </c>
      <c r="E259" s="38">
        <v>142.66</v>
      </c>
      <c r="F259" s="39" t="s">
        <v>18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12</v>
      </c>
      <c r="D260" s="34">
        <v>57</v>
      </c>
      <c r="E260" s="38">
        <v>142.66</v>
      </c>
      <c r="F260" s="39" t="s">
        <v>18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12</v>
      </c>
      <c r="D261" s="34">
        <v>100</v>
      </c>
      <c r="E261" s="38">
        <v>142.66</v>
      </c>
      <c r="F261" s="39" t="s">
        <v>18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12</v>
      </c>
      <c r="D262" s="34">
        <v>15</v>
      </c>
      <c r="E262" s="38">
        <v>142.43</v>
      </c>
      <c r="F262" s="39" t="s">
        <v>18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12</v>
      </c>
      <c r="D263" s="34">
        <v>85</v>
      </c>
      <c r="E263" s="38">
        <v>142.43</v>
      </c>
      <c r="F263" s="39" t="s">
        <v>18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12</v>
      </c>
      <c r="D264" s="34">
        <v>43</v>
      </c>
      <c r="E264" s="38">
        <v>142.41999999999999</v>
      </c>
      <c r="F264" s="39" t="s">
        <v>18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12</v>
      </c>
      <c r="D265" s="34">
        <v>50</v>
      </c>
      <c r="E265" s="38">
        <v>142.41999999999999</v>
      </c>
      <c r="F265" s="39" t="s">
        <v>18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12</v>
      </c>
      <c r="D266" s="34">
        <v>157</v>
      </c>
      <c r="E266" s="38">
        <v>142.41999999999999</v>
      </c>
      <c r="F266" s="39" t="s">
        <v>18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12</v>
      </c>
      <c r="D267" s="34">
        <v>100</v>
      </c>
      <c r="E267" s="38">
        <v>142.41999999999999</v>
      </c>
      <c r="F267" s="39" t="s">
        <v>18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12</v>
      </c>
      <c r="D268" s="34">
        <v>100</v>
      </c>
      <c r="E268" s="38">
        <v>142.41999999999999</v>
      </c>
      <c r="F268" s="39" t="s">
        <v>18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12</v>
      </c>
      <c r="D269" s="34">
        <v>50</v>
      </c>
      <c r="E269" s="38">
        <v>142.41999999999999</v>
      </c>
      <c r="F269" s="39" t="s">
        <v>18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12</v>
      </c>
      <c r="D270" s="34">
        <v>100</v>
      </c>
      <c r="E270" s="38">
        <v>142.21</v>
      </c>
      <c r="F270" s="39" t="s">
        <v>18</v>
      </c>
      <c r="G270" s="40" t="s">
        <v>19</v>
      </c>
    </row>
    <row r="271" spans="1:7">
      <c r="A271" s="35">
        <v>44949</v>
      </c>
      <c r="B271" s="36">
        <v>0.51237800925925936</v>
      </c>
      <c r="C271" s="37" t="s">
        <v>12</v>
      </c>
      <c r="D271" s="34">
        <v>80</v>
      </c>
      <c r="E271" s="38">
        <v>142.21</v>
      </c>
      <c r="F271" s="39" t="s">
        <v>18</v>
      </c>
      <c r="G271" s="40" t="s">
        <v>19</v>
      </c>
    </row>
    <row r="272" spans="1:7">
      <c r="A272" s="35">
        <v>44949</v>
      </c>
      <c r="B272" s="36">
        <v>0.51791307870370384</v>
      </c>
      <c r="C272" s="37" t="s">
        <v>12</v>
      </c>
      <c r="D272" s="34">
        <v>6</v>
      </c>
      <c r="E272" s="38">
        <v>142.83000000000001</v>
      </c>
      <c r="F272" s="39" t="s">
        <v>18</v>
      </c>
      <c r="G272" s="40" t="s">
        <v>20</v>
      </c>
    </row>
    <row r="273" spans="1:7">
      <c r="A273" s="35">
        <v>44949</v>
      </c>
      <c r="B273" s="36">
        <v>0.51791307870370384</v>
      </c>
      <c r="C273" s="37" t="s">
        <v>12</v>
      </c>
      <c r="D273" s="34">
        <v>94</v>
      </c>
      <c r="E273" s="38">
        <v>142.83000000000001</v>
      </c>
      <c r="F273" s="39" t="s">
        <v>18</v>
      </c>
      <c r="G273" s="40" t="s">
        <v>20</v>
      </c>
    </row>
    <row r="274" spans="1:7">
      <c r="A274" s="35">
        <v>44949</v>
      </c>
      <c r="B274" s="36">
        <v>0.51794085648148147</v>
      </c>
      <c r="C274" s="37" t="s">
        <v>12</v>
      </c>
      <c r="D274" s="34">
        <v>1</v>
      </c>
      <c r="E274" s="38">
        <v>142.81</v>
      </c>
      <c r="F274" s="39" t="s">
        <v>18</v>
      </c>
      <c r="G274" s="40" t="s">
        <v>20</v>
      </c>
    </row>
    <row r="275" spans="1:7">
      <c r="A275" s="35">
        <v>44949</v>
      </c>
      <c r="B275" s="36">
        <v>0.51794085648148147</v>
      </c>
      <c r="C275" s="37" t="s">
        <v>12</v>
      </c>
      <c r="D275" s="34">
        <v>1</v>
      </c>
      <c r="E275" s="38">
        <v>142.81</v>
      </c>
      <c r="F275" s="39" t="s">
        <v>18</v>
      </c>
      <c r="G275" s="40" t="s">
        <v>20</v>
      </c>
    </row>
    <row r="276" spans="1:7">
      <c r="A276" s="35">
        <v>44949</v>
      </c>
      <c r="B276" s="36">
        <v>0.51794085648148147</v>
      </c>
      <c r="C276" s="37" t="s">
        <v>12</v>
      </c>
      <c r="D276" s="34">
        <v>100</v>
      </c>
      <c r="E276" s="38">
        <v>142.81</v>
      </c>
      <c r="F276" s="39" t="s">
        <v>18</v>
      </c>
      <c r="G276" s="40" t="s">
        <v>20</v>
      </c>
    </row>
    <row r="277" spans="1:7">
      <c r="A277" s="35">
        <v>44949</v>
      </c>
      <c r="B277" s="36">
        <v>0.51794085648148147</v>
      </c>
      <c r="C277" s="37" t="s">
        <v>12</v>
      </c>
      <c r="D277" s="34">
        <v>38</v>
      </c>
      <c r="E277" s="38">
        <v>142.81</v>
      </c>
      <c r="F277" s="39" t="s">
        <v>18</v>
      </c>
      <c r="G277" s="40" t="s">
        <v>20</v>
      </c>
    </row>
    <row r="278" spans="1:7">
      <c r="A278" s="35">
        <v>44949</v>
      </c>
      <c r="B278" s="36">
        <v>0.51794085648148147</v>
      </c>
      <c r="C278" s="37" t="s">
        <v>12</v>
      </c>
      <c r="D278" s="34">
        <v>60</v>
      </c>
      <c r="E278" s="38">
        <v>142.81</v>
      </c>
      <c r="F278" s="39" t="s">
        <v>18</v>
      </c>
      <c r="G278" s="40" t="s">
        <v>20</v>
      </c>
    </row>
    <row r="279" spans="1:7">
      <c r="A279" s="35">
        <v>44949</v>
      </c>
      <c r="B279" s="36">
        <v>0.51794085648148147</v>
      </c>
      <c r="C279" s="37" t="s">
        <v>12</v>
      </c>
      <c r="D279" s="34">
        <v>100</v>
      </c>
      <c r="E279" s="38">
        <v>142.82</v>
      </c>
      <c r="F279" s="39" t="s">
        <v>18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12</v>
      </c>
      <c r="D280" s="34">
        <v>100</v>
      </c>
      <c r="E280" s="38">
        <v>142.82</v>
      </c>
      <c r="F280" s="39" t="s">
        <v>18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12</v>
      </c>
      <c r="D281" s="34">
        <v>100</v>
      </c>
      <c r="E281" s="38">
        <v>142.82</v>
      </c>
      <c r="F281" s="39" t="s">
        <v>18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12</v>
      </c>
      <c r="D282" s="34">
        <v>25</v>
      </c>
      <c r="E282" s="38">
        <v>142.80000000000001</v>
      </c>
      <c r="F282" s="39" t="s">
        <v>18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12</v>
      </c>
      <c r="D283" s="34">
        <v>41</v>
      </c>
      <c r="E283" s="38">
        <v>142.82</v>
      </c>
      <c r="F283" s="39" t="s">
        <v>18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12</v>
      </c>
      <c r="D284" s="34">
        <v>48</v>
      </c>
      <c r="E284" s="38">
        <v>142.82</v>
      </c>
      <c r="F284" s="39" t="s">
        <v>18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12</v>
      </c>
      <c r="D285" s="34">
        <v>52</v>
      </c>
      <c r="E285" s="38">
        <v>142.82</v>
      </c>
      <c r="F285" s="39" t="s">
        <v>18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12</v>
      </c>
      <c r="D286" s="34">
        <v>59</v>
      </c>
      <c r="E286" s="38">
        <v>142.82</v>
      </c>
      <c r="F286" s="39" t="s">
        <v>18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12</v>
      </c>
      <c r="D287" s="34">
        <v>75</v>
      </c>
      <c r="E287" s="38">
        <v>142.80000000000001</v>
      </c>
      <c r="F287" s="39" t="s">
        <v>18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12</v>
      </c>
      <c r="D288" s="34">
        <v>70</v>
      </c>
      <c r="E288" s="38">
        <v>143.05000000000001</v>
      </c>
      <c r="F288" s="39" t="s">
        <v>18</v>
      </c>
      <c r="G288" s="40" t="s">
        <v>19</v>
      </c>
    </row>
    <row r="289" spans="1:7">
      <c r="A289" s="35">
        <v>44949</v>
      </c>
      <c r="B289" s="36">
        <v>0.52723298611111113</v>
      </c>
      <c r="C289" s="37" t="s">
        <v>12</v>
      </c>
      <c r="D289" s="34">
        <v>30</v>
      </c>
      <c r="E289" s="38">
        <v>143.05000000000001</v>
      </c>
      <c r="F289" s="39" t="s">
        <v>18</v>
      </c>
      <c r="G289" s="40" t="s">
        <v>19</v>
      </c>
    </row>
    <row r="290" spans="1:7">
      <c r="A290" s="35">
        <v>44949</v>
      </c>
      <c r="B290" s="36">
        <v>0.52723298611111113</v>
      </c>
      <c r="C290" s="37" t="s">
        <v>12</v>
      </c>
      <c r="D290" s="34">
        <v>100</v>
      </c>
      <c r="E290" s="38">
        <v>143.05000000000001</v>
      </c>
      <c r="F290" s="39" t="s">
        <v>18</v>
      </c>
      <c r="G290" s="40" t="s">
        <v>19</v>
      </c>
    </row>
    <row r="291" spans="1:7">
      <c r="A291" s="35">
        <v>44949</v>
      </c>
      <c r="B291" s="36">
        <v>0.52723298611111113</v>
      </c>
      <c r="C291" s="37" t="s">
        <v>12</v>
      </c>
      <c r="D291" s="34">
        <v>31</v>
      </c>
      <c r="E291" s="38">
        <v>143.04</v>
      </c>
      <c r="F291" s="39" t="s">
        <v>18</v>
      </c>
      <c r="G291" s="40" t="s">
        <v>20</v>
      </c>
    </row>
    <row r="292" spans="1:7">
      <c r="A292" s="35">
        <v>44949</v>
      </c>
      <c r="B292" s="36">
        <v>0.52723298611111113</v>
      </c>
      <c r="C292" s="37" t="s">
        <v>12</v>
      </c>
      <c r="D292" s="34">
        <v>69</v>
      </c>
      <c r="E292" s="38">
        <v>143.04</v>
      </c>
      <c r="F292" s="39" t="s">
        <v>18</v>
      </c>
      <c r="G292" s="40" t="s">
        <v>20</v>
      </c>
    </row>
    <row r="293" spans="1:7">
      <c r="A293" s="35">
        <v>44949</v>
      </c>
      <c r="B293" s="36">
        <v>0.52765069444444446</v>
      </c>
      <c r="C293" s="37" t="s">
        <v>12</v>
      </c>
      <c r="D293" s="34">
        <v>10</v>
      </c>
      <c r="E293" s="38">
        <v>142.87</v>
      </c>
      <c r="F293" s="39" t="s">
        <v>18</v>
      </c>
      <c r="G293" s="40" t="s">
        <v>19</v>
      </c>
    </row>
    <row r="294" spans="1:7">
      <c r="A294" s="35">
        <v>44949</v>
      </c>
      <c r="B294" s="36">
        <v>0.52765069444444446</v>
      </c>
      <c r="C294" s="37" t="s">
        <v>12</v>
      </c>
      <c r="D294" s="34">
        <v>90</v>
      </c>
      <c r="E294" s="38">
        <v>142.87</v>
      </c>
      <c r="F294" s="39" t="s">
        <v>18</v>
      </c>
      <c r="G294" s="40" t="s">
        <v>19</v>
      </c>
    </row>
    <row r="295" spans="1:7">
      <c r="A295" s="35">
        <v>44949</v>
      </c>
      <c r="B295" s="36">
        <v>0.52765069444444446</v>
      </c>
      <c r="C295" s="37" t="s">
        <v>12</v>
      </c>
      <c r="D295" s="34">
        <v>100</v>
      </c>
      <c r="E295" s="38">
        <v>142.87</v>
      </c>
      <c r="F295" s="39" t="s">
        <v>18</v>
      </c>
      <c r="G295" s="40" t="s">
        <v>19</v>
      </c>
    </row>
    <row r="296" spans="1:7">
      <c r="A296" s="35">
        <v>44949</v>
      </c>
      <c r="B296" s="36">
        <v>0.52765069444444446</v>
      </c>
      <c r="C296" s="37" t="s">
        <v>12</v>
      </c>
      <c r="D296" s="34">
        <v>10</v>
      </c>
      <c r="E296" s="38">
        <v>142.94</v>
      </c>
      <c r="F296" s="39" t="s">
        <v>18</v>
      </c>
      <c r="G296" s="40" t="s">
        <v>20</v>
      </c>
    </row>
    <row r="297" spans="1:7">
      <c r="A297" s="35">
        <v>44949</v>
      </c>
      <c r="B297" s="36">
        <v>0.52765069444444446</v>
      </c>
      <c r="C297" s="37" t="s">
        <v>12</v>
      </c>
      <c r="D297" s="34">
        <v>90</v>
      </c>
      <c r="E297" s="38">
        <v>142.94</v>
      </c>
      <c r="F297" s="39" t="s">
        <v>18</v>
      </c>
      <c r="G297" s="40" t="s">
        <v>20</v>
      </c>
    </row>
    <row r="298" spans="1:7">
      <c r="A298" s="35">
        <v>44949</v>
      </c>
      <c r="B298" s="36">
        <v>0.52765069444444446</v>
      </c>
      <c r="C298" s="37" t="s">
        <v>12</v>
      </c>
      <c r="D298" s="34">
        <v>100</v>
      </c>
      <c r="E298" s="38">
        <v>142.86000000000001</v>
      </c>
      <c r="F298" s="39" t="s">
        <v>18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12</v>
      </c>
      <c r="D299" s="34">
        <v>100</v>
      </c>
      <c r="E299" s="38">
        <v>142.85</v>
      </c>
      <c r="F299" s="39" t="s">
        <v>18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12</v>
      </c>
      <c r="D300" s="34">
        <v>100</v>
      </c>
      <c r="E300" s="38">
        <v>142.85</v>
      </c>
      <c r="F300" s="39" t="s">
        <v>18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12</v>
      </c>
      <c r="D301" s="34">
        <v>100</v>
      </c>
      <c r="E301" s="38">
        <v>142.88</v>
      </c>
      <c r="F301" s="39" t="s">
        <v>18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12</v>
      </c>
      <c r="D302" s="34">
        <v>100</v>
      </c>
      <c r="E302" s="38">
        <v>143.28</v>
      </c>
      <c r="F302" s="39" t="s">
        <v>18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12</v>
      </c>
      <c r="D303" s="34">
        <v>15</v>
      </c>
      <c r="E303" s="38">
        <v>143.31</v>
      </c>
      <c r="F303" s="39" t="s">
        <v>18</v>
      </c>
      <c r="G303" s="40" t="s">
        <v>20</v>
      </c>
    </row>
    <row r="304" spans="1:7">
      <c r="A304" s="35">
        <v>44949</v>
      </c>
      <c r="B304" s="36">
        <v>0.53495648148148145</v>
      </c>
      <c r="C304" s="37" t="s">
        <v>12</v>
      </c>
      <c r="D304" s="34">
        <v>1</v>
      </c>
      <c r="E304" s="38">
        <v>143.32</v>
      </c>
      <c r="F304" s="39" t="s">
        <v>18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12</v>
      </c>
      <c r="D305" s="34">
        <v>65</v>
      </c>
      <c r="E305" s="38">
        <v>143.32</v>
      </c>
      <c r="F305" s="39" t="s">
        <v>18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12</v>
      </c>
      <c r="D306" s="34">
        <v>100</v>
      </c>
      <c r="E306" s="38">
        <v>143.58000000000001</v>
      </c>
      <c r="F306" s="39" t="s">
        <v>18</v>
      </c>
      <c r="G306" s="40" t="s">
        <v>19</v>
      </c>
    </row>
    <row r="307" spans="1:7">
      <c r="A307" s="35">
        <v>44949</v>
      </c>
      <c r="B307" s="36">
        <v>0.54236620370370381</v>
      </c>
      <c r="C307" s="37" t="s">
        <v>12</v>
      </c>
      <c r="D307" s="34">
        <v>2</v>
      </c>
      <c r="E307" s="38">
        <v>143.52000000000001</v>
      </c>
      <c r="F307" s="39" t="s">
        <v>18</v>
      </c>
      <c r="G307" s="40" t="s">
        <v>20</v>
      </c>
    </row>
    <row r="308" spans="1:7">
      <c r="A308" s="35">
        <v>44949</v>
      </c>
      <c r="B308" s="36">
        <v>0.54236620370370381</v>
      </c>
      <c r="C308" s="37" t="s">
        <v>12</v>
      </c>
      <c r="D308" s="34">
        <v>7</v>
      </c>
      <c r="E308" s="38">
        <v>143.52000000000001</v>
      </c>
      <c r="F308" s="39" t="s">
        <v>18</v>
      </c>
      <c r="G308" s="40" t="s">
        <v>20</v>
      </c>
    </row>
    <row r="309" spans="1:7">
      <c r="A309" s="35">
        <v>44949</v>
      </c>
      <c r="B309" s="36">
        <v>0.54236620370370381</v>
      </c>
      <c r="C309" s="37" t="s">
        <v>12</v>
      </c>
      <c r="D309" s="34">
        <v>10</v>
      </c>
      <c r="E309" s="38">
        <v>143.52000000000001</v>
      </c>
      <c r="F309" s="39" t="s">
        <v>18</v>
      </c>
      <c r="G309" s="40" t="s">
        <v>20</v>
      </c>
    </row>
    <row r="310" spans="1:7">
      <c r="A310" s="35">
        <v>44949</v>
      </c>
      <c r="B310" s="36">
        <v>0.54236620370370381</v>
      </c>
      <c r="C310" s="37" t="s">
        <v>12</v>
      </c>
      <c r="D310" s="34">
        <v>20</v>
      </c>
      <c r="E310" s="38">
        <v>143.52000000000001</v>
      </c>
      <c r="F310" s="39" t="s">
        <v>18</v>
      </c>
      <c r="G310" s="40" t="s">
        <v>20</v>
      </c>
    </row>
    <row r="311" spans="1:7">
      <c r="A311" s="35">
        <v>44949</v>
      </c>
      <c r="B311" s="36">
        <v>0.54236620370370381</v>
      </c>
      <c r="C311" s="37" t="s">
        <v>12</v>
      </c>
      <c r="D311" s="34">
        <v>61</v>
      </c>
      <c r="E311" s="38">
        <v>143.52000000000001</v>
      </c>
      <c r="F311" s="39" t="s">
        <v>18</v>
      </c>
      <c r="G311" s="40" t="s">
        <v>20</v>
      </c>
    </row>
    <row r="312" spans="1:7">
      <c r="A312" s="35">
        <v>44949</v>
      </c>
      <c r="B312" s="36">
        <v>0.54236620370370381</v>
      </c>
      <c r="C312" s="37" t="s">
        <v>12</v>
      </c>
      <c r="D312" s="34">
        <v>100</v>
      </c>
      <c r="E312" s="38">
        <v>143.52000000000001</v>
      </c>
      <c r="F312" s="39" t="s">
        <v>18</v>
      </c>
      <c r="G312" s="40" t="s">
        <v>20</v>
      </c>
    </row>
    <row r="313" spans="1:7">
      <c r="A313" s="35">
        <v>44949</v>
      </c>
      <c r="B313" s="36">
        <v>0.54236620370370381</v>
      </c>
      <c r="C313" s="37" t="s">
        <v>12</v>
      </c>
      <c r="D313" s="34">
        <v>100</v>
      </c>
      <c r="E313" s="38">
        <v>143.53</v>
      </c>
      <c r="F313" s="39" t="s">
        <v>18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12</v>
      </c>
      <c r="D314" s="34">
        <v>100</v>
      </c>
      <c r="E314" s="38">
        <v>143.44</v>
      </c>
      <c r="F314" s="39" t="s">
        <v>18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12</v>
      </c>
      <c r="D315" s="34">
        <v>48</v>
      </c>
      <c r="E315" s="38">
        <v>143.46</v>
      </c>
      <c r="F315" s="39" t="s">
        <v>18</v>
      </c>
      <c r="G315" s="40" t="s">
        <v>19</v>
      </c>
    </row>
    <row r="316" spans="1:7">
      <c r="A316" s="35">
        <v>44949</v>
      </c>
      <c r="B316" s="36">
        <v>0.54271030092592598</v>
      </c>
      <c r="C316" s="37" t="s">
        <v>12</v>
      </c>
      <c r="D316" s="34">
        <v>52</v>
      </c>
      <c r="E316" s="38">
        <v>143.46</v>
      </c>
      <c r="F316" s="39" t="s">
        <v>18</v>
      </c>
      <c r="G316" s="40" t="s">
        <v>19</v>
      </c>
    </row>
    <row r="317" spans="1:7">
      <c r="A317" s="35">
        <v>44949</v>
      </c>
      <c r="B317" s="36">
        <v>0.54271203703703708</v>
      </c>
      <c r="C317" s="37" t="s">
        <v>12</v>
      </c>
      <c r="D317" s="34">
        <v>10</v>
      </c>
      <c r="E317" s="38">
        <v>143.46</v>
      </c>
      <c r="F317" s="39" t="s">
        <v>18</v>
      </c>
      <c r="G317" s="40" t="s">
        <v>19</v>
      </c>
    </row>
    <row r="318" spans="1:7">
      <c r="A318" s="35">
        <v>44949</v>
      </c>
      <c r="B318" s="36">
        <v>0.54271203703703708</v>
      </c>
      <c r="C318" s="37" t="s">
        <v>12</v>
      </c>
      <c r="D318" s="34">
        <v>90</v>
      </c>
      <c r="E318" s="38">
        <v>143.46</v>
      </c>
      <c r="F318" s="39" t="s">
        <v>18</v>
      </c>
      <c r="G318" s="40" t="s">
        <v>19</v>
      </c>
    </row>
    <row r="319" spans="1:7">
      <c r="A319" s="35">
        <v>44949</v>
      </c>
      <c r="B319" s="36">
        <v>0.54272222222222222</v>
      </c>
      <c r="C319" s="37" t="s">
        <v>12</v>
      </c>
      <c r="D319" s="34">
        <v>100</v>
      </c>
      <c r="E319" s="38">
        <v>143.44</v>
      </c>
      <c r="F319" s="39" t="s">
        <v>18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12</v>
      </c>
      <c r="D320" s="34">
        <v>26</v>
      </c>
      <c r="E320" s="38">
        <v>143.44</v>
      </c>
      <c r="F320" s="39" t="s">
        <v>18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12</v>
      </c>
      <c r="D321" s="34">
        <v>74</v>
      </c>
      <c r="E321" s="38">
        <v>143.44</v>
      </c>
      <c r="F321" s="39" t="s">
        <v>18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12</v>
      </c>
      <c r="D322" s="34">
        <v>10</v>
      </c>
      <c r="E322" s="38">
        <v>143.38999999999999</v>
      </c>
      <c r="F322" s="39" t="s">
        <v>18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12</v>
      </c>
      <c r="D323" s="34">
        <v>6</v>
      </c>
      <c r="E323" s="38">
        <v>143.4</v>
      </c>
      <c r="F323" s="39" t="s">
        <v>18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12</v>
      </c>
      <c r="D324" s="34">
        <v>25</v>
      </c>
      <c r="E324" s="38">
        <v>143.4</v>
      </c>
      <c r="F324" s="39" t="s">
        <v>18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12</v>
      </c>
      <c r="D325" s="34">
        <v>36</v>
      </c>
      <c r="E325" s="38">
        <v>143.4</v>
      </c>
      <c r="F325" s="39" t="s">
        <v>18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12</v>
      </c>
      <c r="D326" s="34">
        <v>53</v>
      </c>
      <c r="E326" s="38">
        <v>143.4</v>
      </c>
      <c r="F326" s="39" t="s">
        <v>18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12</v>
      </c>
      <c r="D327" s="34">
        <v>80</v>
      </c>
      <c r="E327" s="38">
        <v>143.4</v>
      </c>
      <c r="F327" s="39" t="s">
        <v>18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12</v>
      </c>
      <c r="D328" s="34">
        <v>7</v>
      </c>
      <c r="E328" s="38">
        <v>143.37</v>
      </c>
      <c r="F328" s="39" t="s">
        <v>18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12</v>
      </c>
      <c r="D329" s="34">
        <v>7</v>
      </c>
      <c r="E329" s="38">
        <v>143.37</v>
      </c>
      <c r="F329" s="39" t="s">
        <v>18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12</v>
      </c>
      <c r="D330" s="34">
        <v>20</v>
      </c>
      <c r="E330" s="38">
        <v>143.38999999999999</v>
      </c>
      <c r="F330" s="39" t="s">
        <v>18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12</v>
      </c>
      <c r="D331" s="34">
        <v>90</v>
      </c>
      <c r="E331" s="38">
        <v>143.38999999999999</v>
      </c>
      <c r="F331" s="39" t="s">
        <v>18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12</v>
      </c>
      <c r="D332" s="34">
        <v>93</v>
      </c>
      <c r="E332" s="38">
        <v>143.37</v>
      </c>
      <c r="F332" s="39" t="s">
        <v>18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12</v>
      </c>
      <c r="D333" s="34">
        <v>93</v>
      </c>
      <c r="E333" s="38">
        <v>143.37</v>
      </c>
      <c r="F333" s="39" t="s">
        <v>18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12</v>
      </c>
      <c r="D334" s="34">
        <v>7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12</v>
      </c>
      <c r="D335" s="34">
        <v>7</v>
      </c>
      <c r="E335" s="38">
        <v>143.37</v>
      </c>
      <c r="F335" s="39" t="s">
        <v>18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12</v>
      </c>
      <c r="D336" s="34">
        <v>7</v>
      </c>
      <c r="E336" s="38">
        <v>143.37</v>
      </c>
      <c r="F336" s="39" t="s">
        <v>18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12</v>
      </c>
      <c r="D337" s="34">
        <v>25</v>
      </c>
      <c r="E337" s="38">
        <v>143.38</v>
      </c>
      <c r="F337" s="39" t="s">
        <v>18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12</v>
      </c>
      <c r="D338" s="34">
        <v>75</v>
      </c>
      <c r="E338" s="38">
        <v>143.38</v>
      </c>
      <c r="F338" s="39" t="s">
        <v>18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12</v>
      </c>
      <c r="D339" s="34">
        <v>90</v>
      </c>
      <c r="E339" s="38">
        <v>143.38999999999999</v>
      </c>
      <c r="F339" s="39" t="s">
        <v>18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12</v>
      </c>
      <c r="D340" s="34">
        <v>93</v>
      </c>
      <c r="E340" s="38">
        <v>143.36000000000001</v>
      </c>
      <c r="F340" s="39" t="s">
        <v>18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12</v>
      </c>
      <c r="D341" s="34">
        <v>93</v>
      </c>
      <c r="E341" s="38">
        <v>143.37</v>
      </c>
      <c r="F341" s="39" t="s">
        <v>18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12</v>
      </c>
      <c r="D342" s="34">
        <v>93</v>
      </c>
      <c r="E342" s="38">
        <v>143.37</v>
      </c>
      <c r="F342" s="39" t="s">
        <v>18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12</v>
      </c>
      <c r="D343" s="34">
        <v>100</v>
      </c>
      <c r="E343" s="38">
        <v>143.38999999999999</v>
      </c>
      <c r="F343" s="39" t="s">
        <v>18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12</v>
      </c>
      <c r="D344" s="34">
        <v>100</v>
      </c>
      <c r="E344" s="38">
        <v>143.38999999999999</v>
      </c>
      <c r="F344" s="39" t="s">
        <v>18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12</v>
      </c>
      <c r="D345" s="34">
        <v>100</v>
      </c>
      <c r="E345" s="38">
        <v>143.38999999999999</v>
      </c>
      <c r="F345" s="39" t="s">
        <v>18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12</v>
      </c>
      <c r="D346" s="34">
        <v>44</v>
      </c>
      <c r="E346" s="38">
        <v>143.43</v>
      </c>
      <c r="F346" s="39" t="s">
        <v>18</v>
      </c>
      <c r="G346" s="40" t="s">
        <v>20</v>
      </c>
    </row>
    <row r="347" spans="1:7">
      <c r="A347" s="35">
        <v>44949</v>
      </c>
      <c r="B347" s="36">
        <v>0.54831504629629624</v>
      </c>
      <c r="C347" s="37" t="s">
        <v>12</v>
      </c>
      <c r="D347" s="34">
        <v>56</v>
      </c>
      <c r="E347" s="38">
        <v>143.43</v>
      </c>
      <c r="F347" s="39" t="s">
        <v>18</v>
      </c>
      <c r="G347" s="40" t="s">
        <v>20</v>
      </c>
    </row>
    <row r="348" spans="1:7">
      <c r="A348" s="35">
        <v>44949</v>
      </c>
      <c r="B348" s="36">
        <v>0.54831504629629624</v>
      </c>
      <c r="C348" s="37" t="s">
        <v>12</v>
      </c>
      <c r="D348" s="34">
        <v>5</v>
      </c>
      <c r="E348" s="38">
        <v>143.44999999999999</v>
      </c>
      <c r="F348" s="39" t="s">
        <v>18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12</v>
      </c>
      <c r="D349" s="34">
        <v>44</v>
      </c>
      <c r="E349" s="38">
        <v>143.44999999999999</v>
      </c>
      <c r="F349" s="39" t="s">
        <v>18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12</v>
      </c>
      <c r="D350" s="34">
        <v>51</v>
      </c>
      <c r="E350" s="38">
        <v>143.44999999999999</v>
      </c>
      <c r="F350" s="39" t="s">
        <v>18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12</v>
      </c>
      <c r="D351" s="34">
        <v>41</v>
      </c>
      <c r="E351" s="38">
        <v>143.46</v>
      </c>
      <c r="F351" s="39" t="s">
        <v>18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12</v>
      </c>
      <c r="D352" s="34">
        <v>45</v>
      </c>
      <c r="E352" s="38">
        <v>143.44</v>
      </c>
      <c r="F352" s="39" t="s">
        <v>18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12</v>
      </c>
      <c r="D353" s="34">
        <v>55</v>
      </c>
      <c r="E353" s="38">
        <v>143.44</v>
      </c>
      <c r="F353" s="39" t="s">
        <v>18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12</v>
      </c>
      <c r="D354" s="34">
        <v>59</v>
      </c>
      <c r="E354" s="38">
        <v>143.46</v>
      </c>
      <c r="F354" s="39" t="s">
        <v>18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12</v>
      </c>
      <c r="D356" s="34">
        <v>21</v>
      </c>
      <c r="E356" s="38">
        <v>143.44</v>
      </c>
      <c r="F356" s="39" t="s">
        <v>18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12</v>
      </c>
      <c r="D357" s="34">
        <v>21</v>
      </c>
      <c r="E357" s="38">
        <v>143.44</v>
      </c>
      <c r="F357" s="39" t="s">
        <v>18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12</v>
      </c>
      <c r="D358" s="34">
        <v>79</v>
      </c>
      <c r="E358" s="38">
        <v>143.44</v>
      </c>
      <c r="F358" s="39" t="s">
        <v>18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12</v>
      </c>
      <c r="D359" s="34">
        <v>79</v>
      </c>
      <c r="E359" s="38">
        <v>143.44</v>
      </c>
      <c r="F359" s="39" t="s">
        <v>18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12</v>
      </c>
      <c r="D360" s="34">
        <v>100</v>
      </c>
      <c r="E360" s="38">
        <v>143.41999999999999</v>
      </c>
      <c r="F360" s="39" t="s">
        <v>18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12</v>
      </c>
      <c r="D361" s="34">
        <v>54</v>
      </c>
      <c r="E361" s="38">
        <v>143.38</v>
      </c>
      <c r="F361" s="39" t="s">
        <v>18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12</v>
      </c>
      <c r="D362" s="34">
        <v>1</v>
      </c>
      <c r="E362" s="38">
        <v>143.38</v>
      </c>
      <c r="F362" s="39" t="s">
        <v>18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12</v>
      </c>
      <c r="D363" s="34">
        <v>5</v>
      </c>
      <c r="E363" s="38">
        <v>143.38</v>
      </c>
      <c r="F363" s="39" t="s">
        <v>18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12</v>
      </c>
      <c r="D364" s="34">
        <v>27</v>
      </c>
      <c r="E364" s="38">
        <v>143.38</v>
      </c>
      <c r="F364" s="39" t="s">
        <v>18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12</v>
      </c>
      <c r="D365" s="34">
        <v>13</v>
      </c>
      <c r="E365" s="38">
        <v>143.38</v>
      </c>
      <c r="F365" s="39" t="s">
        <v>18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12</v>
      </c>
      <c r="D366" s="34">
        <v>54</v>
      </c>
      <c r="E366" s="38">
        <v>143.38</v>
      </c>
      <c r="F366" s="39" t="s">
        <v>18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12</v>
      </c>
      <c r="D367" s="34">
        <v>31</v>
      </c>
      <c r="E367" s="38">
        <v>143.34</v>
      </c>
      <c r="F367" s="39" t="s">
        <v>18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12</v>
      </c>
      <c r="D368" s="34">
        <v>69</v>
      </c>
      <c r="E368" s="38">
        <v>143.34</v>
      </c>
      <c r="F368" s="39" t="s">
        <v>18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12</v>
      </c>
      <c r="D369" s="34">
        <v>100</v>
      </c>
      <c r="E369" s="38">
        <v>143.34</v>
      </c>
      <c r="F369" s="39" t="s">
        <v>18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12</v>
      </c>
      <c r="D371" s="34">
        <v>100</v>
      </c>
      <c r="E371" s="38">
        <v>143.33000000000001</v>
      </c>
      <c r="F371" s="39" t="s">
        <v>18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12</v>
      </c>
      <c r="D372" s="34">
        <v>100</v>
      </c>
      <c r="E372" s="38">
        <v>143.33000000000001</v>
      </c>
      <c r="F372" s="39" t="s">
        <v>18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12</v>
      </c>
      <c r="D373" s="34">
        <v>32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12</v>
      </c>
      <c r="D374" s="34">
        <v>68</v>
      </c>
      <c r="E374" s="38">
        <v>143.33000000000001</v>
      </c>
      <c r="F374" s="39" t="s">
        <v>18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12</v>
      </c>
      <c r="D375" s="34">
        <v>100</v>
      </c>
      <c r="E375" s="38">
        <v>143.32</v>
      </c>
      <c r="F375" s="39" t="s">
        <v>18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12</v>
      </c>
      <c r="D376" s="34">
        <v>25</v>
      </c>
      <c r="E376" s="38">
        <v>143.19</v>
      </c>
      <c r="F376" s="39" t="s">
        <v>18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12</v>
      </c>
      <c r="D377" s="34">
        <v>100</v>
      </c>
      <c r="E377" s="38">
        <v>143.19</v>
      </c>
      <c r="F377" s="39" t="s">
        <v>18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12</v>
      </c>
      <c r="D378" s="34">
        <v>100</v>
      </c>
      <c r="E378" s="38">
        <v>143.19</v>
      </c>
      <c r="F378" s="39" t="s">
        <v>18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12</v>
      </c>
      <c r="D379" s="34">
        <v>33</v>
      </c>
      <c r="E379" s="38">
        <v>143.19</v>
      </c>
      <c r="F379" s="39" t="s">
        <v>18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12</v>
      </c>
      <c r="D380" s="34">
        <v>67</v>
      </c>
      <c r="E380" s="38">
        <v>143.19</v>
      </c>
      <c r="F380" s="39" t="s">
        <v>18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12</v>
      </c>
      <c r="D381" s="34">
        <v>100</v>
      </c>
      <c r="E381" s="38">
        <v>143.19</v>
      </c>
      <c r="F381" s="39" t="s">
        <v>18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12</v>
      </c>
      <c r="D382" s="34">
        <v>40</v>
      </c>
      <c r="E382" s="38">
        <v>143.18</v>
      </c>
      <c r="F382" s="39" t="s">
        <v>18</v>
      </c>
      <c r="G382" s="40" t="s">
        <v>19</v>
      </c>
    </row>
    <row r="383" spans="1:7">
      <c r="A383" s="35">
        <v>44949</v>
      </c>
      <c r="B383" s="36">
        <v>0.55291585648148156</v>
      </c>
      <c r="C383" s="37" t="s">
        <v>12</v>
      </c>
      <c r="D383" s="34">
        <v>60</v>
      </c>
      <c r="E383" s="38">
        <v>143.18</v>
      </c>
      <c r="F383" s="39" t="s">
        <v>18</v>
      </c>
      <c r="G383" s="40" t="s">
        <v>19</v>
      </c>
    </row>
    <row r="384" spans="1:7">
      <c r="A384" s="35">
        <v>44949</v>
      </c>
      <c r="B384" s="36">
        <v>0.55291585648148156</v>
      </c>
      <c r="C384" s="37" t="s">
        <v>12</v>
      </c>
      <c r="D384" s="34">
        <v>100</v>
      </c>
      <c r="E384" s="38">
        <v>143.18</v>
      </c>
      <c r="F384" s="39" t="s">
        <v>18</v>
      </c>
      <c r="G384" s="40" t="s">
        <v>19</v>
      </c>
    </row>
    <row r="385" spans="1:7">
      <c r="A385" s="35">
        <v>44949</v>
      </c>
      <c r="B385" s="36">
        <v>0.55291585648148156</v>
      </c>
      <c r="C385" s="37" t="s">
        <v>12</v>
      </c>
      <c r="D385" s="34">
        <v>8</v>
      </c>
      <c r="E385" s="38">
        <v>143.19</v>
      </c>
      <c r="F385" s="39" t="s">
        <v>18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12</v>
      </c>
      <c r="D386" s="34">
        <v>19</v>
      </c>
      <c r="E386" s="38">
        <v>143.19</v>
      </c>
      <c r="F386" s="39" t="s">
        <v>18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12</v>
      </c>
      <c r="D387" s="34">
        <v>100</v>
      </c>
      <c r="E387" s="38">
        <v>143.19</v>
      </c>
      <c r="F387" s="39" t="s">
        <v>18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12</v>
      </c>
      <c r="D388" s="34">
        <v>60</v>
      </c>
      <c r="E388" s="38">
        <v>143.19</v>
      </c>
      <c r="F388" s="39" t="s">
        <v>18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12</v>
      </c>
      <c r="D389" s="34">
        <v>5</v>
      </c>
      <c r="E389" s="38">
        <v>143.19</v>
      </c>
      <c r="F389" s="39" t="s">
        <v>18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12</v>
      </c>
      <c r="D390" s="34">
        <v>40</v>
      </c>
      <c r="E390" s="38">
        <v>143.19</v>
      </c>
      <c r="F390" s="39" t="s">
        <v>18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12</v>
      </c>
      <c r="D391" s="34">
        <v>60</v>
      </c>
      <c r="E391" s="38">
        <v>143.19</v>
      </c>
      <c r="F391" s="39" t="s">
        <v>18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12</v>
      </c>
      <c r="D392" s="34">
        <v>6</v>
      </c>
      <c r="E392" s="38">
        <v>143.16999999999999</v>
      </c>
      <c r="F392" s="39" t="s">
        <v>18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12</v>
      </c>
      <c r="D393" s="34">
        <v>10</v>
      </c>
      <c r="E393" s="38">
        <v>143.16999999999999</v>
      </c>
      <c r="F393" s="39" t="s">
        <v>18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12</v>
      </c>
      <c r="D394" s="34">
        <v>74</v>
      </c>
      <c r="E394" s="38">
        <v>143.16999999999999</v>
      </c>
      <c r="F394" s="39" t="s">
        <v>18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12</v>
      </c>
      <c r="D395" s="34">
        <v>1</v>
      </c>
      <c r="E395" s="38">
        <v>143.16999999999999</v>
      </c>
      <c r="F395" s="39" t="s">
        <v>18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12</v>
      </c>
      <c r="D396" s="34">
        <v>9</v>
      </c>
      <c r="E396" s="38">
        <v>143.16999999999999</v>
      </c>
      <c r="F396" s="39" t="s">
        <v>18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12</v>
      </c>
      <c r="D397" s="34">
        <v>25</v>
      </c>
      <c r="E397" s="38">
        <v>143.16999999999999</v>
      </c>
      <c r="F397" s="39" t="s">
        <v>18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12</v>
      </c>
      <c r="D398" s="34">
        <v>75</v>
      </c>
      <c r="E398" s="38">
        <v>143.16999999999999</v>
      </c>
      <c r="F398" s="39" t="s">
        <v>18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12</v>
      </c>
      <c r="D399" s="34">
        <v>100</v>
      </c>
      <c r="E399" s="38">
        <v>143.16</v>
      </c>
      <c r="F399" s="39" t="s">
        <v>18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12</v>
      </c>
      <c r="D400" s="34">
        <v>100</v>
      </c>
      <c r="E400" s="38">
        <v>143.16999999999999</v>
      </c>
      <c r="F400" s="39" t="s">
        <v>18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12</v>
      </c>
      <c r="D401" s="34">
        <v>20</v>
      </c>
      <c r="E401" s="38">
        <v>143</v>
      </c>
      <c r="F401" s="39" t="s">
        <v>18</v>
      </c>
      <c r="G401" s="40" t="s">
        <v>19</v>
      </c>
    </row>
    <row r="402" spans="1:7">
      <c r="A402" s="35">
        <v>44949</v>
      </c>
      <c r="B402" s="36">
        <v>0.56223206018518512</v>
      </c>
      <c r="C402" s="37" t="s">
        <v>12</v>
      </c>
      <c r="D402" s="34">
        <v>80</v>
      </c>
      <c r="E402" s="38">
        <v>143</v>
      </c>
      <c r="F402" s="39" t="s">
        <v>18</v>
      </c>
      <c r="G402" s="40" t="s">
        <v>19</v>
      </c>
    </row>
    <row r="403" spans="1:7">
      <c r="A403" s="35">
        <v>44949</v>
      </c>
      <c r="B403" s="36">
        <v>0.56223206018518512</v>
      </c>
      <c r="C403" s="37" t="s">
        <v>12</v>
      </c>
      <c r="D403" s="34">
        <v>16</v>
      </c>
      <c r="E403" s="38">
        <v>143.12</v>
      </c>
      <c r="F403" s="39" t="s">
        <v>18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12</v>
      </c>
      <c r="D404" s="34">
        <v>84</v>
      </c>
      <c r="E404" s="38">
        <v>143.12</v>
      </c>
      <c r="F404" s="39" t="s">
        <v>18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12</v>
      </c>
      <c r="D405" s="34">
        <v>36</v>
      </c>
      <c r="E405" s="38">
        <v>143.01</v>
      </c>
      <c r="F405" s="39" t="s">
        <v>18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12</v>
      </c>
      <c r="D406" s="34">
        <v>64</v>
      </c>
      <c r="E406" s="38">
        <v>143.01</v>
      </c>
      <c r="F406" s="39" t="s">
        <v>18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12</v>
      </c>
      <c r="D407" s="34">
        <v>16</v>
      </c>
      <c r="E407" s="38">
        <v>143.01</v>
      </c>
      <c r="F407" s="39" t="s">
        <v>18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12</v>
      </c>
      <c r="D408" s="34">
        <v>32</v>
      </c>
      <c r="E408" s="38">
        <v>143.01</v>
      </c>
      <c r="F408" s="39" t="s">
        <v>18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12</v>
      </c>
      <c r="D409" s="34">
        <v>40</v>
      </c>
      <c r="E409" s="38">
        <v>143.02000000000001</v>
      </c>
      <c r="F409" s="39" t="s">
        <v>18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12</v>
      </c>
      <c r="D410" s="34">
        <v>52</v>
      </c>
      <c r="E410" s="38">
        <v>143.01</v>
      </c>
      <c r="F410" s="39" t="s">
        <v>18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12</v>
      </c>
      <c r="D411" s="34">
        <v>60</v>
      </c>
      <c r="E411" s="38">
        <v>143.02000000000001</v>
      </c>
      <c r="F411" s="39" t="s">
        <v>18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12</v>
      </c>
      <c r="D412" s="34">
        <v>100</v>
      </c>
      <c r="E412" s="38">
        <v>143.01</v>
      </c>
      <c r="F412" s="39" t="s">
        <v>18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12</v>
      </c>
      <c r="D413" s="34">
        <v>100</v>
      </c>
      <c r="E413" s="38">
        <v>143.01</v>
      </c>
      <c r="F413" s="39" t="s">
        <v>18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12</v>
      </c>
      <c r="D414" s="34">
        <v>1</v>
      </c>
      <c r="E414" s="38">
        <v>143.01</v>
      </c>
      <c r="F414" s="39" t="s">
        <v>18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12</v>
      </c>
      <c r="D415" s="34">
        <v>1</v>
      </c>
      <c r="E415" s="38">
        <v>143.01</v>
      </c>
      <c r="F415" s="39" t="s">
        <v>18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12</v>
      </c>
      <c r="D416" s="34">
        <v>1</v>
      </c>
      <c r="E416" s="38">
        <v>143.01</v>
      </c>
      <c r="F416" s="39" t="s">
        <v>18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12</v>
      </c>
      <c r="D417" s="34">
        <v>1</v>
      </c>
      <c r="E417" s="38">
        <v>143.01</v>
      </c>
      <c r="F417" s="39" t="s">
        <v>18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12</v>
      </c>
      <c r="D418" s="34">
        <v>2</v>
      </c>
      <c r="E418" s="38">
        <v>143.01</v>
      </c>
      <c r="F418" s="39" t="s">
        <v>18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12</v>
      </c>
      <c r="D419" s="34">
        <v>2</v>
      </c>
      <c r="E419" s="38">
        <v>143.01</v>
      </c>
      <c r="F419" s="39" t="s">
        <v>18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12</v>
      </c>
      <c r="D420" s="34">
        <v>9</v>
      </c>
      <c r="E420" s="38">
        <v>143.01</v>
      </c>
      <c r="F420" s="39" t="s">
        <v>18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12</v>
      </c>
      <c r="D421" s="34">
        <v>14</v>
      </c>
      <c r="E421" s="38">
        <v>143.01</v>
      </c>
      <c r="F421" s="39" t="s">
        <v>18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12</v>
      </c>
      <c r="D422" s="34">
        <v>18</v>
      </c>
      <c r="E422" s="38">
        <v>143.01</v>
      </c>
      <c r="F422" s="39" t="s">
        <v>18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12</v>
      </c>
      <c r="D423" s="34">
        <v>20</v>
      </c>
      <c r="E423" s="38">
        <v>143.01</v>
      </c>
      <c r="F423" s="39" t="s">
        <v>18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12</v>
      </c>
      <c r="D424" s="34">
        <v>22</v>
      </c>
      <c r="E424" s="38">
        <v>143.01</v>
      </c>
      <c r="F424" s="39" t="s">
        <v>18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12</v>
      </c>
      <c r="D425" s="34">
        <v>34</v>
      </c>
      <c r="E425" s="38">
        <v>143.01</v>
      </c>
      <c r="F425" s="39" t="s">
        <v>18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12</v>
      </c>
      <c r="D426" s="34">
        <v>35</v>
      </c>
      <c r="E426" s="38">
        <v>143.01</v>
      </c>
      <c r="F426" s="39" t="s">
        <v>18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12</v>
      </c>
      <c r="D427" s="34">
        <v>40</v>
      </c>
      <c r="E427" s="38">
        <v>143.01</v>
      </c>
      <c r="F427" s="39" t="s">
        <v>18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12</v>
      </c>
      <c r="D428" s="34">
        <v>1</v>
      </c>
      <c r="E428" s="38">
        <v>143.41999999999999</v>
      </c>
      <c r="F428" s="39" t="s">
        <v>18</v>
      </c>
      <c r="G428" s="40" t="s">
        <v>19</v>
      </c>
    </row>
    <row r="429" spans="1:7">
      <c r="A429" s="35">
        <v>44949</v>
      </c>
      <c r="B429" s="36">
        <v>0.57582604166666673</v>
      </c>
      <c r="C429" s="37" t="s">
        <v>12</v>
      </c>
      <c r="D429" s="34">
        <v>2</v>
      </c>
      <c r="E429" s="38">
        <v>143.41999999999999</v>
      </c>
      <c r="F429" s="39" t="s">
        <v>18</v>
      </c>
      <c r="G429" s="40" t="s">
        <v>19</v>
      </c>
    </row>
    <row r="430" spans="1:7">
      <c r="A430" s="35">
        <v>44949</v>
      </c>
      <c r="B430" s="36">
        <v>0.57582604166666673</v>
      </c>
      <c r="C430" s="37" t="s">
        <v>12</v>
      </c>
      <c r="D430" s="34">
        <v>4</v>
      </c>
      <c r="E430" s="38">
        <v>143.41999999999999</v>
      </c>
      <c r="F430" s="39" t="s">
        <v>18</v>
      </c>
      <c r="G430" s="40" t="s">
        <v>19</v>
      </c>
    </row>
    <row r="431" spans="1:7">
      <c r="A431" s="35">
        <v>44949</v>
      </c>
      <c r="B431" s="36">
        <v>0.57582604166666673</v>
      </c>
      <c r="C431" s="37" t="s">
        <v>12</v>
      </c>
      <c r="D431" s="34">
        <v>93</v>
      </c>
      <c r="E431" s="38">
        <v>143.41999999999999</v>
      </c>
      <c r="F431" s="39" t="s">
        <v>18</v>
      </c>
      <c r="G431" s="40" t="s">
        <v>19</v>
      </c>
    </row>
    <row r="432" spans="1:7">
      <c r="A432" s="35">
        <v>44949</v>
      </c>
      <c r="B432" s="36">
        <v>0.57651180555555559</v>
      </c>
      <c r="C432" s="37" t="s">
        <v>12</v>
      </c>
      <c r="D432" s="34">
        <v>1</v>
      </c>
      <c r="E432" s="38">
        <v>143.38</v>
      </c>
      <c r="F432" s="39" t="s">
        <v>18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12</v>
      </c>
      <c r="D433" s="34">
        <v>1</v>
      </c>
      <c r="E433" s="38">
        <v>143.41</v>
      </c>
      <c r="F433" s="39" t="s">
        <v>18</v>
      </c>
      <c r="G433" s="40" t="s">
        <v>19</v>
      </c>
    </row>
    <row r="434" spans="1:7">
      <c r="A434" s="35">
        <v>44949</v>
      </c>
      <c r="B434" s="36">
        <v>0.57709953703703709</v>
      </c>
      <c r="C434" s="37" t="s">
        <v>12</v>
      </c>
      <c r="D434" s="34">
        <v>4</v>
      </c>
      <c r="E434" s="38">
        <v>143.41</v>
      </c>
      <c r="F434" s="39" t="s">
        <v>18</v>
      </c>
      <c r="G434" s="40" t="s">
        <v>19</v>
      </c>
    </row>
    <row r="435" spans="1:7">
      <c r="A435" s="35">
        <v>44949</v>
      </c>
      <c r="B435" s="36">
        <v>0.57709953703703709</v>
      </c>
      <c r="C435" s="37" t="s">
        <v>12</v>
      </c>
      <c r="D435" s="34">
        <v>6</v>
      </c>
      <c r="E435" s="38">
        <v>143.41</v>
      </c>
      <c r="F435" s="39" t="s">
        <v>18</v>
      </c>
      <c r="G435" s="40" t="s">
        <v>19</v>
      </c>
    </row>
    <row r="436" spans="1:7">
      <c r="A436" s="35">
        <v>44949</v>
      </c>
      <c r="B436" s="36">
        <v>0.57709953703703709</v>
      </c>
      <c r="C436" s="37" t="s">
        <v>12</v>
      </c>
      <c r="D436" s="34">
        <v>8</v>
      </c>
      <c r="E436" s="38">
        <v>143.41</v>
      </c>
      <c r="F436" s="39" t="s">
        <v>18</v>
      </c>
      <c r="G436" s="40" t="s">
        <v>19</v>
      </c>
    </row>
    <row r="437" spans="1:7">
      <c r="A437" s="35">
        <v>44949</v>
      </c>
      <c r="B437" s="36">
        <v>0.57709953703703709</v>
      </c>
      <c r="C437" s="37" t="s">
        <v>12</v>
      </c>
      <c r="D437" s="34">
        <v>17</v>
      </c>
      <c r="E437" s="38">
        <v>143.41</v>
      </c>
      <c r="F437" s="39" t="s">
        <v>18</v>
      </c>
      <c r="G437" s="40" t="s">
        <v>19</v>
      </c>
    </row>
    <row r="438" spans="1:7">
      <c r="A438" s="35">
        <v>44949</v>
      </c>
      <c r="B438" s="36">
        <v>0.57709953703703709</v>
      </c>
      <c r="C438" s="37" t="s">
        <v>12</v>
      </c>
      <c r="D438" s="34">
        <v>65</v>
      </c>
      <c r="E438" s="38">
        <v>143.41</v>
      </c>
      <c r="F438" s="39" t="s">
        <v>18</v>
      </c>
      <c r="G438" s="40" t="s">
        <v>19</v>
      </c>
    </row>
    <row r="439" spans="1:7">
      <c r="A439" s="35">
        <v>44949</v>
      </c>
      <c r="B439" s="36">
        <v>0.57709953703703709</v>
      </c>
      <c r="C439" s="37" t="s">
        <v>12</v>
      </c>
      <c r="D439" s="34">
        <v>1</v>
      </c>
      <c r="E439" s="38">
        <v>143.38</v>
      </c>
      <c r="F439" s="39" t="s">
        <v>18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12</v>
      </c>
      <c r="D440" s="34">
        <v>1</v>
      </c>
      <c r="E440" s="38">
        <v>143.38</v>
      </c>
      <c r="F440" s="39" t="s">
        <v>18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12</v>
      </c>
      <c r="D441" s="34">
        <v>1</v>
      </c>
      <c r="E441" s="38">
        <v>143.38</v>
      </c>
      <c r="F441" s="39" t="s">
        <v>18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12</v>
      </c>
      <c r="D442" s="34">
        <v>2</v>
      </c>
      <c r="E442" s="38">
        <v>143.38</v>
      </c>
      <c r="F442" s="39" t="s">
        <v>18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12</v>
      </c>
      <c r="D443" s="34">
        <v>3</v>
      </c>
      <c r="E443" s="38">
        <v>143.38</v>
      </c>
      <c r="F443" s="39" t="s">
        <v>18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12</v>
      </c>
      <c r="D444" s="34">
        <v>4</v>
      </c>
      <c r="E444" s="38">
        <v>143.38</v>
      </c>
      <c r="F444" s="39" t="s">
        <v>18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12</v>
      </c>
      <c r="D445" s="34">
        <v>4</v>
      </c>
      <c r="E445" s="38">
        <v>143.38</v>
      </c>
      <c r="F445" s="39" t="s">
        <v>18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12</v>
      </c>
      <c r="D446" s="34">
        <v>5</v>
      </c>
      <c r="E446" s="38">
        <v>143.38</v>
      </c>
      <c r="F446" s="39" t="s">
        <v>18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12</v>
      </c>
      <c r="D447" s="34">
        <v>1</v>
      </c>
      <c r="E447" s="38">
        <v>143.37</v>
      </c>
      <c r="F447" s="39" t="s">
        <v>18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12</v>
      </c>
      <c r="D448" s="34">
        <v>3</v>
      </c>
      <c r="E448" s="38">
        <v>143.37</v>
      </c>
      <c r="F448" s="39" t="s">
        <v>18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12</v>
      </c>
      <c r="D449" s="34">
        <v>4</v>
      </c>
      <c r="E449" s="38">
        <v>143.36000000000001</v>
      </c>
      <c r="F449" s="39" t="s">
        <v>18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12</v>
      </c>
      <c r="D450" s="34">
        <v>6</v>
      </c>
      <c r="E450" s="38">
        <v>143.37</v>
      </c>
      <c r="F450" s="39" t="s">
        <v>18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12</v>
      </c>
      <c r="D451" s="34">
        <v>15</v>
      </c>
      <c r="E451" s="38">
        <v>143.36000000000001</v>
      </c>
      <c r="F451" s="39" t="s">
        <v>18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12</v>
      </c>
      <c r="D452" s="34">
        <v>21</v>
      </c>
      <c r="E452" s="38">
        <v>143.37</v>
      </c>
      <c r="F452" s="39" t="s">
        <v>18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12</v>
      </c>
      <c r="D453" s="34">
        <v>49</v>
      </c>
      <c r="E453" s="38">
        <v>143.36000000000001</v>
      </c>
      <c r="F453" s="39" t="s">
        <v>18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12</v>
      </c>
      <c r="D454" s="34">
        <v>51</v>
      </c>
      <c r="E454" s="38">
        <v>143.36000000000001</v>
      </c>
      <c r="F454" s="39" t="s">
        <v>18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12</v>
      </c>
      <c r="D455" s="34">
        <v>81</v>
      </c>
      <c r="E455" s="38">
        <v>143.36000000000001</v>
      </c>
      <c r="F455" s="39" t="s">
        <v>18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12</v>
      </c>
      <c r="D456" s="34">
        <v>81</v>
      </c>
      <c r="E456" s="38">
        <v>143.37</v>
      </c>
      <c r="F456" s="39" t="s">
        <v>18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12</v>
      </c>
      <c r="D457" s="34">
        <v>91</v>
      </c>
      <c r="E457" s="38">
        <v>143.37</v>
      </c>
      <c r="F457" s="39" t="s">
        <v>18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12</v>
      </c>
      <c r="D458" s="34">
        <v>197</v>
      </c>
      <c r="E458" s="38">
        <v>143.37</v>
      </c>
      <c r="F458" s="39" t="s">
        <v>18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12</v>
      </c>
      <c r="D459" s="34">
        <v>100</v>
      </c>
      <c r="E459" s="38">
        <v>143.35</v>
      </c>
      <c r="F459" s="39" t="s">
        <v>18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12</v>
      </c>
      <c r="D460" s="34">
        <v>100</v>
      </c>
      <c r="E460" s="38">
        <v>143.35</v>
      </c>
      <c r="F460" s="39" t="s">
        <v>18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12</v>
      </c>
      <c r="D461" s="34">
        <v>93</v>
      </c>
      <c r="E461" s="38">
        <v>143.18</v>
      </c>
      <c r="F461" s="39" t="s">
        <v>18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12</v>
      </c>
      <c r="D462" s="34">
        <v>100</v>
      </c>
      <c r="E462" s="38">
        <v>143.18</v>
      </c>
      <c r="F462" s="39" t="s">
        <v>18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12</v>
      </c>
      <c r="D463" s="34">
        <v>39</v>
      </c>
      <c r="E463" s="38">
        <v>143.19999999999999</v>
      </c>
      <c r="F463" s="39" t="s">
        <v>18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12</v>
      </c>
      <c r="D464" s="34">
        <v>161</v>
      </c>
      <c r="E464" s="38">
        <v>143.19999999999999</v>
      </c>
      <c r="F464" s="39" t="s">
        <v>18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12</v>
      </c>
      <c r="D465" s="34">
        <v>100</v>
      </c>
      <c r="E465" s="38">
        <v>143.19999999999999</v>
      </c>
      <c r="F465" s="39" t="s">
        <v>18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12</v>
      </c>
      <c r="D466" s="34">
        <v>100</v>
      </c>
      <c r="E466" s="38">
        <v>143.19999999999999</v>
      </c>
      <c r="F466" s="39" t="s">
        <v>18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12</v>
      </c>
      <c r="D467" s="34">
        <v>22</v>
      </c>
      <c r="E467" s="38">
        <v>143.38</v>
      </c>
      <c r="F467" s="39" t="s">
        <v>18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12</v>
      </c>
      <c r="D468" s="34">
        <v>78</v>
      </c>
      <c r="E468" s="38">
        <v>143.38</v>
      </c>
      <c r="F468" s="39" t="s">
        <v>18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12</v>
      </c>
      <c r="D469" s="34">
        <v>100</v>
      </c>
      <c r="E469" s="38">
        <v>143.36000000000001</v>
      </c>
      <c r="F469" s="39" t="s">
        <v>18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12</v>
      </c>
      <c r="D470" s="34">
        <v>100</v>
      </c>
      <c r="E470" s="38">
        <v>143.29</v>
      </c>
      <c r="F470" s="39" t="s">
        <v>18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12</v>
      </c>
      <c r="D471" s="34">
        <v>100</v>
      </c>
      <c r="E471" s="38">
        <v>143.29</v>
      </c>
      <c r="F471" s="39" t="s">
        <v>18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12</v>
      </c>
      <c r="D472" s="34">
        <v>1</v>
      </c>
      <c r="E472" s="38">
        <v>143.27000000000001</v>
      </c>
      <c r="F472" s="39" t="s">
        <v>18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12</v>
      </c>
      <c r="D473" s="34">
        <v>24</v>
      </c>
      <c r="E473" s="38">
        <v>143.27000000000001</v>
      </c>
      <c r="F473" s="39" t="s">
        <v>18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12</v>
      </c>
      <c r="D474" s="34">
        <v>30</v>
      </c>
      <c r="E474" s="38">
        <v>143.27000000000001</v>
      </c>
      <c r="F474" s="39" t="s">
        <v>18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12</v>
      </c>
      <c r="D475" s="34">
        <v>75</v>
      </c>
      <c r="E475" s="38">
        <v>143.27000000000001</v>
      </c>
      <c r="F475" s="39" t="s">
        <v>18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12</v>
      </c>
      <c r="D476" s="34">
        <v>30</v>
      </c>
      <c r="E476" s="38">
        <v>143.27000000000001</v>
      </c>
      <c r="F476" s="39" t="s">
        <v>18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12</v>
      </c>
      <c r="D477" s="34">
        <v>70</v>
      </c>
      <c r="E477" s="38">
        <v>143.27000000000001</v>
      </c>
      <c r="F477" s="39" t="s">
        <v>18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12</v>
      </c>
      <c r="D478" s="34">
        <v>6</v>
      </c>
      <c r="E478" s="38">
        <v>143.5</v>
      </c>
      <c r="F478" s="39" t="s">
        <v>18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12</v>
      </c>
      <c r="D479" s="34">
        <v>8</v>
      </c>
      <c r="E479" s="38">
        <v>143.5</v>
      </c>
      <c r="F479" s="39" t="s">
        <v>18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12</v>
      </c>
      <c r="D480" s="34">
        <v>24</v>
      </c>
      <c r="E480" s="38">
        <v>143.5</v>
      </c>
      <c r="F480" s="39" t="s">
        <v>18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12</v>
      </c>
      <c r="D481" s="34">
        <v>24</v>
      </c>
      <c r="E481" s="38">
        <v>143.5</v>
      </c>
      <c r="F481" s="39" t="s">
        <v>18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12</v>
      </c>
      <c r="D482" s="34">
        <v>24</v>
      </c>
      <c r="E482" s="38">
        <v>143.5</v>
      </c>
      <c r="F482" s="39" t="s">
        <v>18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12</v>
      </c>
      <c r="D483" s="34">
        <v>28</v>
      </c>
      <c r="E483" s="38">
        <v>143.5</v>
      </c>
      <c r="F483" s="39" t="s">
        <v>18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12</v>
      </c>
      <c r="D484" s="34">
        <v>86</v>
      </c>
      <c r="E484" s="38">
        <v>143.5</v>
      </c>
      <c r="F484" s="39" t="s">
        <v>18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12</v>
      </c>
      <c r="D485" s="34">
        <v>100</v>
      </c>
      <c r="E485" s="38">
        <v>143.46</v>
      </c>
      <c r="F485" s="39" t="s">
        <v>18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12</v>
      </c>
      <c r="D486" s="34">
        <v>100</v>
      </c>
      <c r="E486" s="38">
        <v>143.46</v>
      </c>
      <c r="F486" s="39" t="s">
        <v>18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12</v>
      </c>
      <c r="D487" s="34">
        <v>200</v>
      </c>
      <c r="E487" s="38">
        <v>143.46</v>
      </c>
      <c r="F487" s="39" t="s">
        <v>18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12</v>
      </c>
      <c r="D488" s="34">
        <v>100</v>
      </c>
      <c r="E488" s="38">
        <v>143.5</v>
      </c>
      <c r="F488" s="39" t="s">
        <v>18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12</v>
      </c>
      <c r="D489" s="34">
        <v>100</v>
      </c>
      <c r="E489" s="38">
        <v>143.46</v>
      </c>
      <c r="F489" s="39" t="s">
        <v>18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12</v>
      </c>
      <c r="D490" s="34">
        <v>10</v>
      </c>
      <c r="E490" s="38">
        <v>143.44</v>
      </c>
      <c r="F490" s="39" t="s">
        <v>18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12</v>
      </c>
      <c r="D491" s="34">
        <v>10</v>
      </c>
      <c r="E491" s="38">
        <v>143.44999999999999</v>
      </c>
      <c r="F491" s="39" t="s">
        <v>18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12</v>
      </c>
      <c r="D492" s="34">
        <v>90</v>
      </c>
      <c r="E492" s="38">
        <v>143.44999999999999</v>
      </c>
      <c r="F492" s="39" t="s">
        <v>18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12</v>
      </c>
      <c r="D493" s="34">
        <v>100</v>
      </c>
      <c r="E493" s="38">
        <v>143.44999999999999</v>
      </c>
      <c r="F493" s="39" t="s">
        <v>18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12</v>
      </c>
      <c r="D494" s="34">
        <v>100</v>
      </c>
      <c r="E494" s="38">
        <v>143.44999999999999</v>
      </c>
      <c r="F494" s="39" t="s">
        <v>18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12</v>
      </c>
      <c r="D495" s="34">
        <v>100</v>
      </c>
      <c r="E495" s="38">
        <v>143.46</v>
      </c>
      <c r="F495" s="39" t="s">
        <v>18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12</v>
      </c>
      <c r="D496" s="34">
        <v>90</v>
      </c>
      <c r="E496" s="38">
        <v>143.44999999999999</v>
      </c>
      <c r="F496" s="39" t="s">
        <v>18</v>
      </c>
      <c r="G496" s="40" t="s">
        <v>19</v>
      </c>
    </row>
    <row r="497" spans="1:7">
      <c r="A497" s="35">
        <v>44949</v>
      </c>
      <c r="B497" s="36">
        <v>0.58786840277777785</v>
      </c>
      <c r="C497" s="37" t="s">
        <v>12</v>
      </c>
      <c r="D497" s="34">
        <v>10</v>
      </c>
      <c r="E497" s="38">
        <v>143.44999999999999</v>
      </c>
      <c r="F497" s="39" t="s">
        <v>18</v>
      </c>
      <c r="G497" s="40" t="s">
        <v>19</v>
      </c>
    </row>
    <row r="498" spans="1:7">
      <c r="A498" s="35">
        <v>44949</v>
      </c>
      <c r="B498" s="36">
        <v>0.58786840277777785</v>
      </c>
      <c r="C498" s="37" t="s">
        <v>12</v>
      </c>
      <c r="D498" s="34">
        <v>10</v>
      </c>
      <c r="E498" s="38">
        <v>143.44999999999999</v>
      </c>
      <c r="F498" s="39" t="s">
        <v>18</v>
      </c>
      <c r="G498" s="40" t="s">
        <v>19</v>
      </c>
    </row>
    <row r="499" spans="1:7">
      <c r="A499" s="35">
        <v>44949</v>
      </c>
      <c r="B499" s="36">
        <v>0.58786840277777785</v>
      </c>
      <c r="C499" s="37" t="s">
        <v>12</v>
      </c>
      <c r="D499" s="34">
        <v>5</v>
      </c>
      <c r="E499" s="38">
        <v>143.44</v>
      </c>
      <c r="F499" s="39" t="s">
        <v>18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12</v>
      </c>
      <c r="D500" s="34">
        <v>45</v>
      </c>
      <c r="E500" s="38">
        <v>143.44</v>
      </c>
      <c r="F500" s="39" t="s">
        <v>18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12</v>
      </c>
      <c r="D501" s="34">
        <v>45</v>
      </c>
      <c r="E501" s="38">
        <v>143.44</v>
      </c>
      <c r="F501" s="39" t="s">
        <v>18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12</v>
      </c>
      <c r="D502" s="34">
        <v>95</v>
      </c>
      <c r="E502" s="38">
        <v>143.44</v>
      </c>
      <c r="F502" s="39" t="s">
        <v>18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12</v>
      </c>
      <c r="D503" s="34">
        <v>100</v>
      </c>
      <c r="E503" s="38">
        <v>143.34</v>
      </c>
      <c r="F503" s="39" t="s">
        <v>18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12</v>
      </c>
      <c r="D504" s="34">
        <v>100</v>
      </c>
      <c r="E504" s="38">
        <v>143.33000000000001</v>
      </c>
      <c r="F504" s="39" t="s">
        <v>18</v>
      </c>
      <c r="G504" s="40" t="s">
        <v>19</v>
      </c>
    </row>
    <row r="505" spans="1:7">
      <c r="A505" s="35">
        <v>44949</v>
      </c>
      <c r="B505" s="36">
        <v>0.58839317129629642</v>
      </c>
      <c r="C505" s="37" t="s">
        <v>12</v>
      </c>
      <c r="D505" s="34">
        <v>1</v>
      </c>
      <c r="E505" s="38">
        <v>143.34</v>
      </c>
      <c r="F505" s="39" t="s">
        <v>18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12</v>
      </c>
      <c r="D506" s="34">
        <v>1</v>
      </c>
      <c r="E506" s="38">
        <v>143.34</v>
      </c>
      <c r="F506" s="39" t="s">
        <v>18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12</v>
      </c>
      <c r="D507" s="34">
        <v>17</v>
      </c>
      <c r="E507" s="38">
        <v>143.34</v>
      </c>
      <c r="F507" s="39" t="s">
        <v>18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12</v>
      </c>
      <c r="D508" s="34">
        <v>31</v>
      </c>
      <c r="E508" s="38">
        <v>143.34</v>
      </c>
      <c r="F508" s="39" t="s">
        <v>18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12</v>
      </c>
      <c r="D509" s="34">
        <v>50</v>
      </c>
      <c r="E509" s="38">
        <v>143.34</v>
      </c>
      <c r="F509" s="39" t="s">
        <v>18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12</v>
      </c>
      <c r="D510" s="34">
        <v>100</v>
      </c>
      <c r="E510" s="38">
        <v>143.35</v>
      </c>
      <c r="F510" s="39" t="s">
        <v>18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12</v>
      </c>
      <c r="D511" s="34">
        <v>100</v>
      </c>
      <c r="E511" s="38">
        <v>143.27000000000001</v>
      </c>
      <c r="F511" s="39" t="s">
        <v>18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12</v>
      </c>
      <c r="D512" s="34">
        <v>100</v>
      </c>
      <c r="E512" s="38">
        <v>143.27000000000001</v>
      </c>
      <c r="F512" s="39" t="s">
        <v>18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12</v>
      </c>
      <c r="D513" s="34">
        <v>30</v>
      </c>
      <c r="E513" s="38">
        <v>143.27000000000001</v>
      </c>
      <c r="F513" s="39" t="s">
        <v>18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12</v>
      </c>
      <c r="D514" s="34">
        <v>70</v>
      </c>
      <c r="E514" s="38">
        <v>143.27000000000001</v>
      </c>
      <c r="F514" s="39" t="s">
        <v>18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12</v>
      </c>
      <c r="D515" s="34">
        <v>95</v>
      </c>
      <c r="E515" s="38">
        <v>143.27000000000001</v>
      </c>
      <c r="F515" s="39" t="s">
        <v>18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12</v>
      </c>
      <c r="D516" s="34">
        <v>5</v>
      </c>
      <c r="E516" s="38">
        <v>143.27000000000001</v>
      </c>
      <c r="F516" s="39" t="s">
        <v>18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12</v>
      </c>
      <c r="D517" s="34">
        <v>100</v>
      </c>
      <c r="E517" s="38">
        <v>143.27000000000001</v>
      </c>
      <c r="F517" s="39" t="s">
        <v>18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12</v>
      </c>
      <c r="D518" s="34">
        <v>25</v>
      </c>
      <c r="E518" s="38">
        <v>143.25</v>
      </c>
      <c r="F518" s="39" t="s">
        <v>18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12</v>
      </c>
      <c r="D519" s="34">
        <v>75</v>
      </c>
      <c r="E519" s="38">
        <v>143.25</v>
      </c>
      <c r="F519" s="39" t="s">
        <v>18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12</v>
      </c>
      <c r="D520" s="34">
        <v>100</v>
      </c>
      <c r="E520" s="38">
        <v>143.25</v>
      </c>
      <c r="F520" s="39" t="s">
        <v>18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12</v>
      </c>
      <c r="D521" s="34">
        <v>100</v>
      </c>
      <c r="E521" s="38">
        <v>143.29</v>
      </c>
      <c r="F521" s="39" t="s">
        <v>18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12</v>
      </c>
      <c r="D522" s="34">
        <v>100</v>
      </c>
      <c r="E522" s="38">
        <v>143.27000000000001</v>
      </c>
      <c r="F522" s="39" t="s">
        <v>18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12</v>
      </c>
      <c r="D523" s="34">
        <v>16</v>
      </c>
      <c r="E523" s="38">
        <v>143.30000000000001</v>
      </c>
      <c r="F523" s="39" t="s">
        <v>18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12</v>
      </c>
      <c r="D524" s="34">
        <v>26</v>
      </c>
      <c r="E524" s="38">
        <v>143.30000000000001</v>
      </c>
      <c r="F524" s="39" t="s">
        <v>18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12</v>
      </c>
      <c r="D525" s="34">
        <v>58</v>
      </c>
      <c r="E525" s="38">
        <v>143.30000000000001</v>
      </c>
      <c r="F525" s="39" t="s">
        <v>18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12</v>
      </c>
      <c r="D526" s="34">
        <v>100</v>
      </c>
      <c r="E526" s="38">
        <v>143.28</v>
      </c>
      <c r="F526" s="39" t="s">
        <v>18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12</v>
      </c>
      <c r="D527" s="34">
        <v>100</v>
      </c>
      <c r="E527" s="38">
        <v>143.28</v>
      </c>
      <c r="F527" s="39" t="s">
        <v>18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12</v>
      </c>
      <c r="D528" s="34">
        <v>10</v>
      </c>
      <c r="E528" s="38">
        <v>143.38999999999999</v>
      </c>
      <c r="F528" s="39" t="s">
        <v>18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12</v>
      </c>
      <c r="D529" s="34">
        <v>90</v>
      </c>
      <c r="E529" s="38">
        <v>143.38999999999999</v>
      </c>
      <c r="F529" s="39" t="s">
        <v>18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12</v>
      </c>
      <c r="D530" s="34">
        <v>100</v>
      </c>
      <c r="E530" s="38">
        <v>143.25</v>
      </c>
      <c r="F530" s="39" t="s">
        <v>18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12</v>
      </c>
      <c r="D531" s="34">
        <v>91</v>
      </c>
      <c r="E531" s="38">
        <v>143.18</v>
      </c>
      <c r="F531" s="39" t="s">
        <v>18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12</v>
      </c>
      <c r="D532" s="34">
        <v>1</v>
      </c>
      <c r="E532" s="38">
        <v>143.18</v>
      </c>
      <c r="F532" s="39" t="s">
        <v>18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12</v>
      </c>
      <c r="D533" s="34">
        <v>8</v>
      </c>
      <c r="E533" s="38">
        <v>143.18</v>
      </c>
      <c r="F533" s="39" t="s">
        <v>18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12</v>
      </c>
      <c r="D534" s="34">
        <v>28</v>
      </c>
      <c r="E534" s="38">
        <v>143.18</v>
      </c>
      <c r="F534" s="39" t="s">
        <v>18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12</v>
      </c>
      <c r="D535" s="34">
        <v>34</v>
      </c>
      <c r="E535" s="38">
        <v>143.18</v>
      </c>
      <c r="F535" s="39" t="s">
        <v>18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12</v>
      </c>
      <c r="D536" s="34">
        <v>34</v>
      </c>
      <c r="E536" s="38">
        <v>143.18</v>
      </c>
      <c r="F536" s="39" t="s">
        <v>18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12</v>
      </c>
      <c r="D537" s="34">
        <v>72</v>
      </c>
      <c r="E537" s="38">
        <v>143.18</v>
      </c>
      <c r="F537" s="39" t="s">
        <v>18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12</v>
      </c>
      <c r="D538" s="34">
        <v>11</v>
      </c>
      <c r="E538" s="38">
        <v>143.18</v>
      </c>
      <c r="F538" s="39" t="s">
        <v>18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12</v>
      </c>
      <c r="D539" s="34">
        <v>21</v>
      </c>
      <c r="E539" s="38">
        <v>143.18</v>
      </c>
      <c r="F539" s="39" t="s">
        <v>18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12</v>
      </c>
      <c r="D540" s="34">
        <v>63</v>
      </c>
      <c r="E540" s="38">
        <v>143.18</v>
      </c>
      <c r="F540" s="39" t="s">
        <v>18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12</v>
      </c>
      <c r="D541" s="34">
        <v>147</v>
      </c>
      <c r="E541" s="38">
        <v>143.16999999999999</v>
      </c>
      <c r="F541" s="39" t="s">
        <v>18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12</v>
      </c>
      <c r="D542" s="34">
        <v>2</v>
      </c>
      <c r="E542" s="38">
        <v>143.15</v>
      </c>
      <c r="F542" s="39" t="s">
        <v>18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12</v>
      </c>
      <c r="D543" s="34">
        <v>2</v>
      </c>
      <c r="E543" s="38">
        <v>143.15</v>
      </c>
      <c r="F543" s="39" t="s">
        <v>18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12</v>
      </c>
      <c r="D544" s="34">
        <v>4</v>
      </c>
      <c r="E544" s="38">
        <v>143.15</v>
      </c>
      <c r="F544" s="39" t="s">
        <v>18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12</v>
      </c>
      <c r="D545" s="34">
        <v>6</v>
      </c>
      <c r="E545" s="38">
        <v>143.15</v>
      </c>
      <c r="F545" s="39" t="s">
        <v>18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12</v>
      </c>
      <c r="D546" s="34">
        <v>11</v>
      </c>
      <c r="E546" s="38">
        <v>143.15</v>
      </c>
      <c r="F546" s="39" t="s">
        <v>18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12</v>
      </c>
      <c r="D547" s="34">
        <v>75</v>
      </c>
      <c r="E547" s="38">
        <v>143.15</v>
      </c>
      <c r="F547" s="39" t="s">
        <v>18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12</v>
      </c>
      <c r="D548" s="34">
        <v>14</v>
      </c>
      <c r="E548" s="38">
        <v>143.16</v>
      </c>
      <c r="F548" s="39" t="s">
        <v>18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12</v>
      </c>
      <c r="D549" s="34">
        <v>25</v>
      </c>
      <c r="E549" s="38">
        <v>143.16</v>
      </c>
      <c r="F549" s="39" t="s">
        <v>18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12</v>
      </c>
      <c r="D550" s="34">
        <v>61</v>
      </c>
      <c r="E550" s="38">
        <v>143.16</v>
      </c>
      <c r="F550" s="39" t="s">
        <v>18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12</v>
      </c>
      <c r="D551" s="34">
        <v>100</v>
      </c>
      <c r="E551" s="38">
        <v>143.16</v>
      </c>
      <c r="F551" s="39" t="s">
        <v>18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12</v>
      </c>
      <c r="D552" s="34">
        <v>100</v>
      </c>
      <c r="E552" s="38">
        <v>143.16999999999999</v>
      </c>
      <c r="F552" s="39" t="s">
        <v>18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12</v>
      </c>
      <c r="D553" s="34">
        <v>100</v>
      </c>
      <c r="E553" s="38">
        <v>143.16999999999999</v>
      </c>
      <c r="F553" s="39" t="s">
        <v>18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12</v>
      </c>
      <c r="D554" s="34">
        <v>5</v>
      </c>
      <c r="E554" s="38">
        <v>143.01</v>
      </c>
      <c r="F554" s="39" t="s">
        <v>18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12</v>
      </c>
      <c r="D555" s="34">
        <v>39</v>
      </c>
      <c r="E555" s="38">
        <v>143</v>
      </c>
      <c r="F555" s="39" t="s">
        <v>18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12</v>
      </c>
      <c r="D556" s="34">
        <v>61</v>
      </c>
      <c r="E556" s="38">
        <v>143</v>
      </c>
      <c r="F556" s="39" t="s">
        <v>18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12</v>
      </c>
      <c r="D557" s="34">
        <v>95</v>
      </c>
      <c r="E557" s="38">
        <v>143.01</v>
      </c>
      <c r="F557" s="39" t="s">
        <v>18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12</v>
      </c>
      <c r="D558" s="34">
        <v>100</v>
      </c>
      <c r="E558" s="38">
        <v>143.01</v>
      </c>
      <c r="F558" s="39" t="s">
        <v>18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12</v>
      </c>
      <c r="D559" s="34">
        <v>30</v>
      </c>
      <c r="E559" s="38">
        <v>142.91</v>
      </c>
      <c r="F559" s="39" t="s">
        <v>18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12</v>
      </c>
      <c r="D560" s="34">
        <v>1</v>
      </c>
      <c r="E560" s="38">
        <v>142.91</v>
      </c>
      <c r="F560" s="39" t="s">
        <v>18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12</v>
      </c>
      <c r="D561" s="34">
        <v>30</v>
      </c>
      <c r="E561" s="38">
        <v>142.91</v>
      </c>
      <c r="F561" s="39" t="s">
        <v>18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12</v>
      </c>
      <c r="D562" s="34">
        <v>70</v>
      </c>
      <c r="E562" s="38">
        <v>142.91</v>
      </c>
      <c r="F562" s="39" t="s">
        <v>18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12</v>
      </c>
      <c r="D563" s="34">
        <v>99</v>
      </c>
      <c r="E563" s="38">
        <v>142.91</v>
      </c>
      <c r="F563" s="39" t="s">
        <v>18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12</v>
      </c>
      <c r="D564" s="34">
        <v>2</v>
      </c>
      <c r="E564" s="38">
        <v>142.88999999999999</v>
      </c>
      <c r="F564" s="39" t="s">
        <v>18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12</v>
      </c>
      <c r="D565" s="34">
        <v>3</v>
      </c>
      <c r="E565" s="38">
        <v>142.88999999999999</v>
      </c>
      <c r="F565" s="39" t="s">
        <v>18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12</v>
      </c>
      <c r="D566" s="34">
        <v>9</v>
      </c>
      <c r="E566" s="38">
        <v>142.88999999999999</v>
      </c>
      <c r="F566" s="39" t="s">
        <v>18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12</v>
      </c>
      <c r="D567" s="34">
        <v>60</v>
      </c>
      <c r="E567" s="38">
        <v>142.88999999999999</v>
      </c>
      <c r="F567" s="39" t="s">
        <v>18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12</v>
      </c>
      <c r="D568" s="34">
        <v>100</v>
      </c>
      <c r="E568" s="38">
        <v>142.88999999999999</v>
      </c>
      <c r="F568" s="39" t="s">
        <v>18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12</v>
      </c>
      <c r="D569" s="34">
        <v>2</v>
      </c>
      <c r="E569" s="38">
        <v>142.88999999999999</v>
      </c>
      <c r="F569" s="39" t="s">
        <v>18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12</v>
      </c>
      <c r="D570" s="34">
        <v>30</v>
      </c>
      <c r="E570" s="38">
        <v>142.88999999999999</v>
      </c>
      <c r="F570" s="39" t="s">
        <v>18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12</v>
      </c>
      <c r="D571" s="34">
        <v>68</v>
      </c>
      <c r="E571" s="38">
        <v>142.88999999999999</v>
      </c>
      <c r="F571" s="39" t="s">
        <v>18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12</v>
      </c>
      <c r="D572" s="34">
        <v>98</v>
      </c>
      <c r="E572" s="38">
        <v>142.88999999999999</v>
      </c>
      <c r="F572" s="39" t="s">
        <v>18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12</v>
      </c>
      <c r="D573" s="34">
        <v>28</v>
      </c>
      <c r="E573" s="38">
        <v>142.88999999999999</v>
      </c>
      <c r="F573" s="39" t="s">
        <v>18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12</v>
      </c>
      <c r="D574" s="34">
        <v>1</v>
      </c>
      <c r="E574" s="38">
        <v>142.84</v>
      </c>
      <c r="F574" s="39" t="s">
        <v>18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12</v>
      </c>
      <c r="D575" s="34">
        <v>12</v>
      </c>
      <c r="E575" s="38">
        <v>142.84</v>
      </c>
      <c r="F575" s="39" t="s">
        <v>18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12</v>
      </c>
      <c r="D576" s="34">
        <v>87</v>
      </c>
      <c r="E576" s="38">
        <v>142.84</v>
      </c>
      <c r="F576" s="39" t="s">
        <v>18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12</v>
      </c>
      <c r="D577" s="34">
        <v>46</v>
      </c>
      <c r="E577" s="38">
        <v>142.79</v>
      </c>
      <c r="F577" s="39" t="s">
        <v>18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12</v>
      </c>
      <c r="D578" s="34">
        <v>2</v>
      </c>
      <c r="E578" s="38">
        <v>142.79</v>
      </c>
      <c r="F578" s="39" t="s">
        <v>18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12</v>
      </c>
      <c r="D579" s="34">
        <v>152</v>
      </c>
      <c r="E579" s="38">
        <v>142.79</v>
      </c>
      <c r="F579" s="39" t="s">
        <v>18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12</v>
      </c>
      <c r="D580" s="34">
        <v>1</v>
      </c>
      <c r="E580" s="38">
        <v>142.79</v>
      </c>
      <c r="F580" s="39" t="s">
        <v>18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12</v>
      </c>
      <c r="D581" s="34">
        <v>1</v>
      </c>
      <c r="E581" s="38">
        <v>142.79</v>
      </c>
      <c r="F581" s="39" t="s">
        <v>18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12</v>
      </c>
      <c r="D582" s="34">
        <v>99</v>
      </c>
      <c r="E582" s="38">
        <v>142.79</v>
      </c>
      <c r="F582" s="39" t="s">
        <v>18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12</v>
      </c>
      <c r="D583" s="34">
        <v>41</v>
      </c>
      <c r="E583" s="38">
        <v>142.79</v>
      </c>
      <c r="F583" s="39" t="s">
        <v>18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12</v>
      </c>
      <c r="D584" s="34">
        <v>58</v>
      </c>
      <c r="E584" s="38">
        <v>142.79</v>
      </c>
      <c r="F584" s="39" t="s">
        <v>18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12</v>
      </c>
      <c r="D585" s="34">
        <v>100</v>
      </c>
      <c r="E585" s="38">
        <v>142.77000000000001</v>
      </c>
      <c r="F585" s="39" t="s">
        <v>18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12</v>
      </c>
      <c r="D586" s="34">
        <v>100</v>
      </c>
      <c r="E586" s="38">
        <v>142.6</v>
      </c>
      <c r="F586" s="39" t="s">
        <v>18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12</v>
      </c>
      <c r="D587" s="34">
        <v>100</v>
      </c>
      <c r="E587" s="38">
        <v>142.6</v>
      </c>
      <c r="F587" s="39" t="s">
        <v>18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12</v>
      </c>
      <c r="D588" s="34">
        <v>100</v>
      </c>
      <c r="E588" s="38">
        <v>142.52000000000001</v>
      </c>
      <c r="F588" s="39" t="s">
        <v>18</v>
      </c>
      <c r="G588" s="40" t="s">
        <v>20</v>
      </c>
    </row>
    <row r="589" spans="1:7">
      <c r="A589" s="35">
        <v>44949</v>
      </c>
      <c r="B589" s="36">
        <v>0.61485185185185187</v>
      </c>
      <c r="C589" s="37" t="s">
        <v>12</v>
      </c>
      <c r="D589" s="34">
        <v>40</v>
      </c>
      <c r="E589" s="38">
        <v>142.53</v>
      </c>
      <c r="F589" s="39" t="s">
        <v>18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12</v>
      </c>
      <c r="D590" s="34">
        <v>60</v>
      </c>
      <c r="E590" s="38">
        <v>142.53</v>
      </c>
      <c r="F590" s="39" t="s">
        <v>18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12</v>
      </c>
      <c r="D591" s="34">
        <v>40</v>
      </c>
      <c r="E591" s="38">
        <v>142.53</v>
      </c>
      <c r="F591" s="39" t="s">
        <v>18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12</v>
      </c>
      <c r="D592" s="34">
        <v>60</v>
      </c>
      <c r="E592" s="38">
        <v>142.53</v>
      </c>
      <c r="F592" s="39" t="s">
        <v>18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12</v>
      </c>
      <c r="D593" s="34">
        <v>100</v>
      </c>
      <c r="E593" s="38">
        <v>142.53</v>
      </c>
      <c r="F593" s="39" t="s">
        <v>18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12</v>
      </c>
      <c r="D594" s="34">
        <v>1</v>
      </c>
      <c r="E594" s="38">
        <v>142.37</v>
      </c>
      <c r="F594" s="39" t="s">
        <v>18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12</v>
      </c>
      <c r="D595" s="34">
        <v>82</v>
      </c>
      <c r="E595" s="38">
        <v>142.37</v>
      </c>
      <c r="F595" s="39" t="s">
        <v>18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12</v>
      </c>
      <c r="D596" s="34">
        <v>17</v>
      </c>
      <c r="E596" s="38">
        <v>142.37</v>
      </c>
      <c r="F596" s="39" t="s">
        <v>18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12</v>
      </c>
      <c r="D597" s="34">
        <v>100</v>
      </c>
      <c r="E597" s="38">
        <v>142.27000000000001</v>
      </c>
      <c r="F597" s="39" t="s">
        <v>18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12</v>
      </c>
      <c r="D598" s="34">
        <v>13</v>
      </c>
      <c r="E598" s="38">
        <v>142.27000000000001</v>
      </c>
      <c r="F598" s="39" t="s">
        <v>18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12</v>
      </c>
      <c r="D599" s="34">
        <v>18</v>
      </c>
      <c r="E599" s="38">
        <v>142.29</v>
      </c>
      <c r="F599" s="39" t="s">
        <v>18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12</v>
      </c>
      <c r="D600" s="34">
        <v>82</v>
      </c>
      <c r="E600" s="38">
        <v>142.29</v>
      </c>
      <c r="F600" s="39" t="s">
        <v>18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12</v>
      </c>
      <c r="D601" s="34">
        <v>87</v>
      </c>
      <c r="E601" s="38">
        <v>142.27000000000001</v>
      </c>
      <c r="F601" s="39" t="s">
        <v>18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12</v>
      </c>
      <c r="D602" s="34">
        <v>200</v>
      </c>
      <c r="E602" s="38">
        <v>142.27000000000001</v>
      </c>
      <c r="F602" s="39" t="s">
        <v>18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12</v>
      </c>
      <c r="D603" s="34">
        <v>40</v>
      </c>
      <c r="E603" s="38">
        <v>142.30000000000001</v>
      </c>
      <c r="F603" s="39" t="s">
        <v>18</v>
      </c>
      <c r="G603" s="40" t="s">
        <v>19</v>
      </c>
    </row>
    <row r="604" spans="1:7">
      <c r="A604" s="35">
        <v>44949</v>
      </c>
      <c r="B604" s="36">
        <v>0.62245636574074081</v>
      </c>
      <c r="C604" s="37" t="s">
        <v>12</v>
      </c>
      <c r="D604" s="34">
        <v>60</v>
      </c>
      <c r="E604" s="38">
        <v>142.30000000000001</v>
      </c>
      <c r="F604" s="39" t="s">
        <v>18</v>
      </c>
      <c r="G604" s="40" t="s">
        <v>19</v>
      </c>
    </row>
    <row r="605" spans="1:7">
      <c r="A605" s="35">
        <v>44949</v>
      </c>
      <c r="B605" s="36">
        <v>0.62245636574074081</v>
      </c>
      <c r="C605" s="37" t="s">
        <v>12</v>
      </c>
      <c r="D605" s="34">
        <v>100</v>
      </c>
      <c r="E605" s="38">
        <v>142.29</v>
      </c>
      <c r="F605" s="39" t="s">
        <v>18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12</v>
      </c>
      <c r="D606" s="34">
        <v>100</v>
      </c>
      <c r="E606" s="38">
        <v>142.29</v>
      </c>
      <c r="F606" s="39" t="s">
        <v>18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12</v>
      </c>
      <c r="D607" s="34">
        <v>3</v>
      </c>
      <c r="E607" s="38">
        <v>142.29</v>
      </c>
      <c r="F607" s="39" t="s">
        <v>18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12</v>
      </c>
      <c r="D608" s="34">
        <v>14</v>
      </c>
      <c r="E608" s="38">
        <v>142.29</v>
      </c>
      <c r="F608" s="39" t="s">
        <v>18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12</v>
      </c>
      <c r="D609" s="34">
        <v>100</v>
      </c>
      <c r="E609" s="38">
        <v>142.26</v>
      </c>
      <c r="F609" s="39" t="s">
        <v>18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12</v>
      </c>
      <c r="D610" s="34">
        <v>6</v>
      </c>
      <c r="E610" s="38">
        <v>142.27000000000001</v>
      </c>
      <c r="F610" s="39" t="s">
        <v>18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12</v>
      </c>
      <c r="D611" s="34">
        <v>6</v>
      </c>
      <c r="E611" s="38">
        <v>142.27000000000001</v>
      </c>
      <c r="F611" s="39" t="s">
        <v>18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12</v>
      </c>
      <c r="D612" s="34">
        <v>6</v>
      </c>
      <c r="E612" s="38">
        <v>142.27000000000001</v>
      </c>
      <c r="F612" s="39" t="s">
        <v>18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12</v>
      </c>
      <c r="D613" s="34">
        <v>25</v>
      </c>
      <c r="E613" s="38">
        <v>142.28</v>
      </c>
      <c r="F613" s="39" t="s">
        <v>18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12</v>
      </c>
      <c r="D614" s="34">
        <v>75</v>
      </c>
      <c r="E614" s="38">
        <v>142.28</v>
      </c>
      <c r="F614" s="39" t="s">
        <v>18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12</v>
      </c>
      <c r="D615" s="34">
        <v>94</v>
      </c>
      <c r="E615" s="38">
        <v>142.27000000000001</v>
      </c>
      <c r="F615" s="39" t="s">
        <v>18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12</v>
      </c>
      <c r="D616" s="34">
        <v>94</v>
      </c>
      <c r="E616" s="38">
        <v>142.27000000000001</v>
      </c>
      <c r="F616" s="39" t="s">
        <v>18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12</v>
      </c>
      <c r="D617" s="34">
        <v>94</v>
      </c>
      <c r="E617" s="38">
        <v>142.27000000000001</v>
      </c>
      <c r="F617" s="39" t="s">
        <v>18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12</v>
      </c>
      <c r="D618" s="34">
        <v>100</v>
      </c>
      <c r="E618" s="38">
        <v>142.13</v>
      </c>
      <c r="F618" s="39" t="s">
        <v>18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12</v>
      </c>
      <c r="D619" s="34">
        <v>7</v>
      </c>
      <c r="E619" s="38">
        <v>142.16999999999999</v>
      </c>
      <c r="F619" s="39" t="s">
        <v>18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12</v>
      </c>
      <c r="D620" s="34">
        <v>32</v>
      </c>
      <c r="E620" s="38">
        <v>142.16999999999999</v>
      </c>
      <c r="F620" s="39" t="s">
        <v>18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12</v>
      </c>
      <c r="D621" s="34">
        <v>61</v>
      </c>
      <c r="E621" s="38">
        <v>142.16999999999999</v>
      </c>
      <c r="F621" s="39" t="s">
        <v>18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12</v>
      </c>
      <c r="D622" s="34">
        <v>12</v>
      </c>
      <c r="E622" s="38">
        <v>142.12</v>
      </c>
      <c r="F622" s="39" t="s">
        <v>18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12</v>
      </c>
      <c r="D623" s="34">
        <v>88</v>
      </c>
      <c r="E623" s="38">
        <v>142.12</v>
      </c>
      <c r="F623" s="39" t="s">
        <v>18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12</v>
      </c>
      <c r="D624" s="34">
        <v>12</v>
      </c>
      <c r="E624" s="38">
        <v>142.12</v>
      </c>
      <c r="F624" s="39" t="s">
        <v>18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12</v>
      </c>
      <c r="D625" s="34">
        <v>30</v>
      </c>
      <c r="E625" s="38">
        <v>142.12</v>
      </c>
      <c r="F625" s="39" t="s">
        <v>18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12</v>
      </c>
      <c r="D626" s="34">
        <v>30</v>
      </c>
      <c r="E626" s="38">
        <v>142.12</v>
      </c>
      <c r="F626" s="39" t="s">
        <v>18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12</v>
      </c>
      <c r="D627" s="34">
        <v>13</v>
      </c>
      <c r="E627" s="38">
        <v>142.12</v>
      </c>
      <c r="F627" s="39" t="s">
        <v>18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12</v>
      </c>
      <c r="D628" s="34">
        <v>15</v>
      </c>
      <c r="E628" s="38">
        <v>142.12</v>
      </c>
      <c r="F628" s="39" t="s">
        <v>18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12</v>
      </c>
      <c r="D629" s="34">
        <v>100</v>
      </c>
      <c r="E629" s="38">
        <v>142.11000000000001</v>
      </c>
      <c r="F629" s="39" t="s">
        <v>18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12</v>
      </c>
      <c r="D630" s="34">
        <v>3</v>
      </c>
      <c r="E630" s="38">
        <v>141.91999999999999</v>
      </c>
      <c r="F630" s="39" t="s">
        <v>18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12</v>
      </c>
      <c r="D631" s="34">
        <v>97</v>
      </c>
      <c r="E631" s="38">
        <v>141.91999999999999</v>
      </c>
      <c r="F631" s="39" t="s">
        <v>18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12</v>
      </c>
      <c r="D632" s="34">
        <v>100</v>
      </c>
      <c r="E632" s="38">
        <v>141.86000000000001</v>
      </c>
      <c r="F632" s="39" t="s">
        <v>18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12</v>
      </c>
      <c r="D633" s="34">
        <v>100</v>
      </c>
      <c r="E633" s="38">
        <v>141.86000000000001</v>
      </c>
      <c r="F633" s="39" t="s">
        <v>18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12</v>
      </c>
      <c r="D634" s="34">
        <v>100</v>
      </c>
      <c r="E634" s="38">
        <v>142.32</v>
      </c>
      <c r="F634" s="39" t="s">
        <v>18</v>
      </c>
      <c r="G634" s="40" t="s">
        <v>19</v>
      </c>
    </row>
    <row r="635" spans="1:7">
      <c r="A635" s="35">
        <v>44949</v>
      </c>
      <c r="B635" s="36">
        <v>0.63593391203703709</v>
      </c>
      <c r="C635" s="37" t="s">
        <v>12</v>
      </c>
      <c r="D635" s="34">
        <v>8</v>
      </c>
      <c r="E635" s="38">
        <v>142.25</v>
      </c>
      <c r="F635" s="39" t="s">
        <v>18</v>
      </c>
      <c r="G635" s="40" t="s">
        <v>19</v>
      </c>
    </row>
    <row r="636" spans="1:7">
      <c r="A636" s="35">
        <v>44949</v>
      </c>
      <c r="B636" s="36">
        <v>0.63593391203703709</v>
      </c>
      <c r="C636" s="37" t="s">
        <v>12</v>
      </c>
      <c r="D636" s="34">
        <v>100</v>
      </c>
      <c r="E636" s="38">
        <v>142.33000000000001</v>
      </c>
      <c r="F636" s="39" t="s">
        <v>18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12</v>
      </c>
      <c r="D637" s="34">
        <v>24</v>
      </c>
      <c r="E637" s="38">
        <v>142.34</v>
      </c>
      <c r="F637" s="39" t="s">
        <v>18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12</v>
      </c>
      <c r="D638" s="34">
        <v>76</v>
      </c>
      <c r="E638" s="38">
        <v>142.34</v>
      </c>
      <c r="F638" s="39" t="s">
        <v>18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12</v>
      </c>
      <c r="D639" s="34">
        <v>100</v>
      </c>
      <c r="E639" s="38">
        <v>142.34</v>
      </c>
      <c r="F639" s="39" t="s">
        <v>18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12</v>
      </c>
      <c r="D640" s="34">
        <v>100</v>
      </c>
      <c r="E640" s="38">
        <v>142.34</v>
      </c>
      <c r="F640" s="39" t="s">
        <v>18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12</v>
      </c>
      <c r="D642" s="34">
        <v>99</v>
      </c>
      <c r="E642" s="38">
        <v>142.24</v>
      </c>
      <c r="F642" s="39" t="s">
        <v>18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12</v>
      </c>
      <c r="D643" s="34">
        <v>100</v>
      </c>
      <c r="E643" s="38">
        <v>142.24</v>
      </c>
      <c r="F643" s="39" t="s">
        <v>18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12</v>
      </c>
      <c r="D644" s="34">
        <v>1</v>
      </c>
      <c r="E644" s="38">
        <v>142.24</v>
      </c>
      <c r="F644" s="39" t="s">
        <v>18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12</v>
      </c>
      <c r="D645" s="34">
        <v>99</v>
      </c>
      <c r="E645" s="38">
        <v>142.24</v>
      </c>
      <c r="F645" s="39" t="s">
        <v>18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12</v>
      </c>
      <c r="D646" s="34">
        <v>1</v>
      </c>
      <c r="E646" s="38">
        <v>142.24</v>
      </c>
      <c r="F646" s="39" t="s">
        <v>18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12</v>
      </c>
      <c r="D647" s="34">
        <v>36</v>
      </c>
      <c r="E647" s="38">
        <v>142.24</v>
      </c>
      <c r="F647" s="39" t="s">
        <v>18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12</v>
      </c>
      <c r="D648" s="34">
        <v>64</v>
      </c>
      <c r="E648" s="38">
        <v>142.24</v>
      </c>
      <c r="F648" s="39" t="s">
        <v>18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12</v>
      </c>
      <c r="D649" s="34">
        <v>16</v>
      </c>
      <c r="E649" s="38">
        <v>142.26</v>
      </c>
      <c r="F649" s="39" t="s">
        <v>18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12</v>
      </c>
      <c r="D650" s="34">
        <v>84</v>
      </c>
      <c r="E650" s="38">
        <v>142.26</v>
      </c>
      <c r="F650" s="39" t="s">
        <v>18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12</v>
      </c>
      <c r="D651" s="34">
        <v>100</v>
      </c>
      <c r="E651" s="38">
        <v>142.19999999999999</v>
      </c>
      <c r="F651" s="39" t="s">
        <v>18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12</v>
      </c>
      <c r="D652" s="34">
        <v>28</v>
      </c>
      <c r="E652" s="38">
        <v>142.19</v>
      </c>
      <c r="F652" s="39" t="s">
        <v>18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12</v>
      </c>
      <c r="D653" s="34">
        <v>44</v>
      </c>
      <c r="E653" s="38">
        <v>142.19</v>
      </c>
      <c r="F653" s="39" t="s">
        <v>18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12</v>
      </c>
      <c r="D654" s="34">
        <v>56</v>
      </c>
      <c r="E654" s="38">
        <v>142.19</v>
      </c>
      <c r="F654" s="39" t="s">
        <v>18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12</v>
      </c>
      <c r="D655" s="34">
        <v>72</v>
      </c>
      <c r="E655" s="38">
        <v>142.19</v>
      </c>
      <c r="F655" s="39" t="s">
        <v>18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12</v>
      </c>
      <c r="D656" s="34">
        <v>100</v>
      </c>
      <c r="E656" s="38">
        <v>142.51</v>
      </c>
      <c r="F656" s="39" t="s">
        <v>18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12</v>
      </c>
      <c r="D657" s="34">
        <v>100</v>
      </c>
      <c r="E657" s="38">
        <v>142.51</v>
      </c>
      <c r="F657" s="39" t="s">
        <v>18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12</v>
      </c>
      <c r="D658" s="34">
        <v>100</v>
      </c>
      <c r="E658" s="38">
        <v>142.47999999999999</v>
      </c>
      <c r="F658" s="39" t="s">
        <v>18</v>
      </c>
      <c r="G658" s="40" t="s">
        <v>19</v>
      </c>
    </row>
    <row r="659" spans="1:7">
      <c r="A659" s="35">
        <v>44949</v>
      </c>
      <c r="B659" s="36">
        <v>0.64042627314814815</v>
      </c>
      <c r="C659" s="37" t="s">
        <v>12</v>
      </c>
      <c r="D659" s="34">
        <v>1</v>
      </c>
      <c r="E659" s="38">
        <v>142.37</v>
      </c>
      <c r="F659" s="39" t="s">
        <v>18</v>
      </c>
      <c r="G659" s="40" t="s">
        <v>19</v>
      </c>
    </row>
    <row r="660" spans="1:7">
      <c r="A660" s="35">
        <v>44949</v>
      </c>
      <c r="B660" s="36">
        <v>0.64042627314814815</v>
      </c>
      <c r="C660" s="37" t="s">
        <v>12</v>
      </c>
      <c r="D660" s="34">
        <v>44</v>
      </c>
      <c r="E660" s="38">
        <v>142.37</v>
      </c>
      <c r="F660" s="39" t="s">
        <v>18</v>
      </c>
      <c r="G660" s="40" t="s">
        <v>19</v>
      </c>
    </row>
    <row r="661" spans="1:7">
      <c r="A661" s="35">
        <v>44949</v>
      </c>
      <c r="B661" s="36">
        <v>0.64042627314814815</v>
      </c>
      <c r="C661" s="37" t="s">
        <v>12</v>
      </c>
      <c r="D661" s="34">
        <v>55</v>
      </c>
      <c r="E661" s="38">
        <v>142.37</v>
      </c>
      <c r="F661" s="39" t="s">
        <v>18</v>
      </c>
      <c r="G661" s="40" t="s">
        <v>19</v>
      </c>
    </row>
    <row r="662" spans="1:7">
      <c r="A662" s="35">
        <v>44949</v>
      </c>
      <c r="B662" s="36">
        <v>0.64042627314814815</v>
      </c>
      <c r="C662" s="37" t="s">
        <v>12</v>
      </c>
      <c r="D662" s="34">
        <v>10</v>
      </c>
      <c r="E662" s="38">
        <v>142.46</v>
      </c>
      <c r="F662" s="39" t="s">
        <v>18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12</v>
      </c>
      <c r="D663" s="34">
        <v>13</v>
      </c>
      <c r="E663" s="38">
        <v>142.46</v>
      </c>
      <c r="F663" s="39" t="s">
        <v>18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12</v>
      </c>
      <c r="D664" s="34">
        <v>30</v>
      </c>
      <c r="E664" s="38">
        <v>142.46</v>
      </c>
      <c r="F664" s="39" t="s">
        <v>18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12</v>
      </c>
      <c r="D665" s="34">
        <v>34</v>
      </c>
      <c r="E665" s="38">
        <v>142.44</v>
      </c>
      <c r="F665" s="39" t="s">
        <v>18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12</v>
      </c>
      <c r="D666" s="34">
        <v>60</v>
      </c>
      <c r="E666" s="38">
        <v>142.46</v>
      </c>
      <c r="F666" s="39" t="s">
        <v>18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12</v>
      </c>
      <c r="D667" s="34">
        <v>66</v>
      </c>
      <c r="E667" s="38">
        <v>142.44</v>
      </c>
      <c r="F667" s="39" t="s">
        <v>18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12</v>
      </c>
      <c r="D668" s="34">
        <v>87</v>
      </c>
      <c r="E668" s="38">
        <v>142.46</v>
      </c>
      <c r="F668" s="39" t="s">
        <v>18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12</v>
      </c>
      <c r="D669" s="34">
        <v>100</v>
      </c>
      <c r="E669" s="38">
        <v>142.46</v>
      </c>
      <c r="F669" s="39" t="s">
        <v>18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12</v>
      </c>
      <c r="D670" s="34">
        <v>18</v>
      </c>
      <c r="E670" s="38">
        <v>142.61000000000001</v>
      </c>
      <c r="F670" s="39" t="s">
        <v>18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12</v>
      </c>
      <c r="D671" s="34">
        <v>100</v>
      </c>
      <c r="E671" s="38">
        <v>142.61000000000001</v>
      </c>
      <c r="F671" s="39" t="s">
        <v>18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12</v>
      </c>
      <c r="D672" s="34">
        <v>5</v>
      </c>
      <c r="E672" s="38">
        <v>142.59</v>
      </c>
      <c r="F672" s="39" t="s">
        <v>18</v>
      </c>
      <c r="G672" s="40" t="s">
        <v>19</v>
      </c>
    </row>
    <row r="673" spans="1:7">
      <c r="A673" s="35">
        <v>44949</v>
      </c>
      <c r="B673" s="36">
        <v>0.64348136574074077</v>
      </c>
      <c r="C673" s="37" t="s">
        <v>12</v>
      </c>
      <c r="D673" s="34">
        <v>27</v>
      </c>
      <c r="E673" s="38">
        <v>142.59</v>
      </c>
      <c r="F673" s="39" t="s">
        <v>18</v>
      </c>
      <c r="G673" s="40" t="s">
        <v>19</v>
      </c>
    </row>
    <row r="674" spans="1:7">
      <c r="A674" s="35">
        <v>44949</v>
      </c>
      <c r="B674" s="36">
        <v>0.64348136574074077</v>
      </c>
      <c r="C674" s="37" t="s">
        <v>12</v>
      </c>
      <c r="D674" s="34">
        <v>68</v>
      </c>
      <c r="E674" s="38">
        <v>142.59</v>
      </c>
      <c r="F674" s="39" t="s">
        <v>18</v>
      </c>
      <c r="G674" s="40" t="s">
        <v>19</v>
      </c>
    </row>
    <row r="675" spans="1:7">
      <c r="A675" s="35">
        <v>44949</v>
      </c>
      <c r="B675" s="36">
        <v>0.64348136574074077</v>
      </c>
      <c r="C675" s="37" t="s">
        <v>12</v>
      </c>
      <c r="D675" s="34">
        <v>5</v>
      </c>
      <c r="E675" s="38">
        <v>142.61000000000001</v>
      </c>
      <c r="F675" s="39" t="s">
        <v>18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12</v>
      </c>
      <c r="D676" s="34">
        <v>31</v>
      </c>
      <c r="E676" s="38">
        <v>142.61000000000001</v>
      </c>
      <c r="F676" s="39" t="s">
        <v>18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12</v>
      </c>
      <c r="D677" s="34">
        <v>39</v>
      </c>
      <c r="E677" s="38">
        <v>142.61000000000001</v>
      </c>
      <c r="F677" s="39" t="s">
        <v>18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12</v>
      </c>
      <c r="D678" s="34">
        <v>43</v>
      </c>
      <c r="E678" s="38">
        <v>142.61000000000001</v>
      </c>
      <c r="F678" s="39" t="s">
        <v>18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12</v>
      </c>
      <c r="D679" s="34">
        <v>1</v>
      </c>
      <c r="E679" s="38">
        <v>142.61000000000001</v>
      </c>
      <c r="F679" s="39" t="s">
        <v>18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12</v>
      </c>
      <c r="D680" s="34">
        <v>6</v>
      </c>
      <c r="E680" s="38">
        <v>142.61000000000001</v>
      </c>
      <c r="F680" s="39" t="s">
        <v>18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12</v>
      </c>
      <c r="D681" s="34">
        <v>8</v>
      </c>
      <c r="E681" s="38">
        <v>142.61000000000001</v>
      </c>
      <c r="F681" s="39" t="s">
        <v>18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12</v>
      </c>
      <c r="D682" s="34">
        <v>9</v>
      </c>
      <c r="E682" s="38">
        <v>142.61000000000001</v>
      </c>
      <c r="F682" s="39" t="s">
        <v>18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12</v>
      </c>
      <c r="D683" s="34">
        <v>19</v>
      </c>
      <c r="E683" s="38">
        <v>142.61000000000001</v>
      </c>
      <c r="F683" s="39" t="s">
        <v>18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12</v>
      </c>
      <c r="D684" s="34">
        <v>39</v>
      </c>
      <c r="E684" s="38">
        <v>142.61000000000001</v>
      </c>
      <c r="F684" s="39" t="s">
        <v>18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12</v>
      </c>
      <c r="D685" s="34">
        <v>100</v>
      </c>
      <c r="E685" s="38">
        <v>142.58000000000001</v>
      </c>
      <c r="F685" s="39" t="s">
        <v>18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12</v>
      </c>
      <c r="D686" s="34">
        <v>100</v>
      </c>
      <c r="E686" s="38">
        <v>142.66999999999999</v>
      </c>
      <c r="F686" s="39" t="s">
        <v>18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12</v>
      </c>
      <c r="D687" s="34">
        <v>100</v>
      </c>
      <c r="E687" s="38">
        <v>142.68</v>
      </c>
      <c r="F687" s="39" t="s">
        <v>18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12</v>
      </c>
      <c r="D688" s="34">
        <v>100</v>
      </c>
      <c r="E688" s="38">
        <v>142.71</v>
      </c>
      <c r="F688" s="39" t="s">
        <v>18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12</v>
      </c>
      <c r="D689" s="34">
        <v>1</v>
      </c>
      <c r="E689" s="38">
        <v>142.63</v>
      </c>
      <c r="F689" s="39" t="s">
        <v>18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12</v>
      </c>
      <c r="D690" s="34">
        <v>99</v>
      </c>
      <c r="E690" s="38">
        <v>142.63</v>
      </c>
      <c r="F690" s="39" t="s">
        <v>18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12</v>
      </c>
      <c r="D691" s="34">
        <v>100</v>
      </c>
      <c r="E691" s="38">
        <v>142.63</v>
      </c>
      <c r="F691" s="39" t="s">
        <v>18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12</v>
      </c>
      <c r="D692" s="34">
        <v>100</v>
      </c>
      <c r="E692" s="38">
        <v>142.57</v>
      </c>
      <c r="F692" s="39" t="s">
        <v>18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12</v>
      </c>
      <c r="D693" s="34">
        <v>362</v>
      </c>
      <c r="E693" s="38">
        <v>142.57</v>
      </c>
      <c r="F693" s="39" t="s">
        <v>18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12</v>
      </c>
      <c r="D694" s="34">
        <v>3</v>
      </c>
      <c r="E694" s="38">
        <v>142.83000000000001</v>
      </c>
      <c r="F694" s="39" t="s">
        <v>18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12</v>
      </c>
      <c r="D695" s="34">
        <v>3</v>
      </c>
      <c r="E695" s="38">
        <v>142.83000000000001</v>
      </c>
      <c r="F695" s="39" t="s">
        <v>18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12</v>
      </c>
      <c r="D696" s="34">
        <v>10</v>
      </c>
      <c r="E696" s="38">
        <v>142.83000000000001</v>
      </c>
      <c r="F696" s="39" t="s">
        <v>18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12</v>
      </c>
      <c r="D697" s="34">
        <v>13</v>
      </c>
      <c r="E697" s="38">
        <v>142.82</v>
      </c>
      <c r="F697" s="39" t="s">
        <v>18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12</v>
      </c>
      <c r="D698" s="34">
        <v>15</v>
      </c>
      <c r="E698" s="38">
        <v>142.82</v>
      </c>
      <c r="F698" s="39" t="s">
        <v>18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12</v>
      </c>
      <c r="D699" s="34">
        <v>100</v>
      </c>
      <c r="E699" s="38">
        <v>142.83000000000001</v>
      </c>
      <c r="F699" s="39" t="s">
        <v>18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12</v>
      </c>
      <c r="D700" s="34">
        <v>100</v>
      </c>
      <c r="E700" s="38">
        <v>142.82</v>
      </c>
      <c r="F700" s="39" t="s">
        <v>18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12</v>
      </c>
      <c r="D701" s="34">
        <v>24</v>
      </c>
      <c r="E701" s="38">
        <v>142.84</v>
      </c>
      <c r="F701" s="39" t="s">
        <v>18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12</v>
      </c>
      <c r="D702" s="34">
        <v>31</v>
      </c>
      <c r="E702" s="38">
        <v>142.84</v>
      </c>
      <c r="F702" s="39" t="s">
        <v>18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12</v>
      </c>
      <c r="D703" s="34">
        <v>31</v>
      </c>
      <c r="E703" s="38">
        <v>142.84</v>
      </c>
      <c r="F703" s="39" t="s">
        <v>18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12</v>
      </c>
      <c r="D704" s="34">
        <v>31</v>
      </c>
      <c r="E704" s="38">
        <v>142.84</v>
      </c>
      <c r="F704" s="39" t="s">
        <v>18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12</v>
      </c>
      <c r="D705" s="34">
        <v>69</v>
      </c>
      <c r="E705" s="38">
        <v>142.84</v>
      </c>
      <c r="F705" s="39" t="s">
        <v>18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12</v>
      </c>
      <c r="D706" s="34">
        <v>69</v>
      </c>
      <c r="E706" s="38">
        <v>142.84</v>
      </c>
      <c r="F706" s="39" t="s">
        <v>18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12</v>
      </c>
      <c r="D707" s="34">
        <v>69</v>
      </c>
      <c r="E707" s="38">
        <v>142.84</v>
      </c>
      <c r="F707" s="39" t="s">
        <v>18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12</v>
      </c>
      <c r="D708" s="34">
        <v>100</v>
      </c>
      <c r="E708" s="38">
        <v>142.84</v>
      </c>
      <c r="F708" s="39" t="s">
        <v>18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12</v>
      </c>
      <c r="D709" s="34">
        <v>100</v>
      </c>
      <c r="E709" s="38">
        <v>142.84</v>
      </c>
      <c r="F709" s="39" t="s">
        <v>18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12</v>
      </c>
      <c r="D710" s="34">
        <v>100</v>
      </c>
      <c r="E710" s="38">
        <v>142.84</v>
      </c>
      <c r="F710" s="39" t="s">
        <v>18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12</v>
      </c>
      <c r="D711" s="34">
        <v>4</v>
      </c>
      <c r="E711" s="38">
        <v>142.83000000000001</v>
      </c>
      <c r="F711" s="39" t="s">
        <v>18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12</v>
      </c>
      <c r="D712" s="34">
        <v>38</v>
      </c>
      <c r="E712" s="38">
        <v>142.84</v>
      </c>
      <c r="F712" s="39" t="s">
        <v>18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12</v>
      </c>
      <c r="D713" s="34">
        <v>50</v>
      </c>
      <c r="E713" s="38">
        <v>142.83000000000001</v>
      </c>
      <c r="F713" s="39" t="s">
        <v>18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12</v>
      </c>
      <c r="D714" s="34">
        <v>76</v>
      </c>
      <c r="E714" s="38">
        <v>142.84</v>
      </c>
      <c r="F714" s="39" t="s">
        <v>18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12</v>
      </c>
      <c r="D715" s="34">
        <v>1</v>
      </c>
      <c r="E715" s="38">
        <v>142.83000000000001</v>
      </c>
      <c r="F715" s="39" t="s">
        <v>18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12</v>
      </c>
      <c r="D716" s="34">
        <v>193</v>
      </c>
      <c r="E716" s="38">
        <v>142.83000000000001</v>
      </c>
      <c r="F716" s="39" t="s">
        <v>18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12</v>
      </c>
      <c r="D717" s="34">
        <v>45</v>
      </c>
      <c r="E717" s="38">
        <v>142.83000000000001</v>
      </c>
      <c r="F717" s="39" t="s">
        <v>18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12</v>
      </c>
      <c r="D718" s="34">
        <v>100</v>
      </c>
      <c r="E718" s="38">
        <v>142.83000000000001</v>
      </c>
      <c r="F718" s="39" t="s">
        <v>18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12</v>
      </c>
      <c r="D719" s="34">
        <v>100</v>
      </c>
      <c r="E719" s="38">
        <v>142.83000000000001</v>
      </c>
      <c r="F719" s="39" t="s">
        <v>18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12</v>
      </c>
      <c r="D720" s="34">
        <v>100</v>
      </c>
      <c r="E720" s="38">
        <v>142.79</v>
      </c>
      <c r="F720" s="39" t="s">
        <v>18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12</v>
      </c>
      <c r="D721" s="34">
        <v>100</v>
      </c>
      <c r="E721" s="38">
        <v>142.79</v>
      </c>
      <c r="F721" s="39" t="s">
        <v>18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12</v>
      </c>
      <c r="D722" s="34">
        <v>138</v>
      </c>
      <c r="E722" s="38">
        <v>142.79</v>
      </c>
      <c r="F722" s="39" t="s">
        <v>18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12</v>
      </c>
      <c r="D723" s="34">
        <v>62</v>
      </c>
      <c r="E723" s="38">
        <v>142.77000000000001</v>
      </c>
      <c r="F723" s="39" t="s">
        <v>18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12</v>
      </c>
      <c r="D724" s="34">
        <v>43</v>
      </c>
      <c r="E724" s="38">
        <v>142.74</v>
      </c>
      <c r="F724" s="39" t="s">
        <v>18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12</v>
      </c>
      <c r="D725" s="34">
        <v>57</v>
      </c>
      <c r="E725" s="38">
        <v>142.74</v>
      </c>
      <c r="F725" s="39" t="s">
        <v>18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12</v>
      </c>
      <c r="D726" s="34">
        <v>100</v>
      </c>
      <c r="E726" s="38">
        <v>142.68</v>
      </c>
      <c r="F726" s="39" t="s">
        <v>18</v>
      </c>
      <c r="G726" s="40" t="s">
        <v>19</v>
      </c>
    </row>
    <row r="727" spans="1:7">
      <c r="A727" s="35">
        <v>44949</v>
      </c>
      <c r="B727" s="36">
        <v>0.64778958333333336</v>
      </c>
      <c r="C727" s="37" t="s">
        <v>12</v>
      </c>
      <c r="D727" s="34">
        <v>48</v>
      </c>
      <c r="E727" s="38">
        <v>142.69</v>
      </c>
      <c r="F727" s="39" t="s">
        <v>18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12</v>
      </c>
      <c r="D728" s="34">
        <v>48</v>
      </c>
      <c r="E728" s="38">
        <v>142.69</v>
      </c>
      <c r="F728" s="39" t="s">
        <v>18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12</v>
      </c>
      <c r="D729" s="34">
        <v>52</v>
      </c>
      <c r="E729" s="38">
        <v>142.69</v>
      </c>
      <c r="F729" s="39" t="s">
        <v>18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12</v>
      </c>
      <c r="D730" s="34">
        <v>52</v>
      </c>
      <c r="E730" s="38">
        <v>142.69</v>
      </c>
      <c r="F730" s="39" t="s">
        <v>18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12</v>
      </c>
      <c r="D731" s="34">
        <v>200</v>
      </c>
      <c r="E731" s="38">
        <v>142.58000000000001</v>
      </c>
      <c r="F731" s="39" t="s">
        <v>18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12</v>
      </c>
      <c r="D732" s="34">
        <v>100</v>
      </c>
      <c r="E732" s="38">
        <v>142.57</v>
      </c>
      <c r="F732" s="39" t="s">
        <v>18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12</v>
      </c>
      <c r="D733" s="34">
        <v>23</v>
      </c>
      <c r="E733" s="38">
        <v>142.38</v>
      </c>
      <c r="F733" s="39" t="s">
        <v>18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12</v>
      </c>
      <c r="D734" s="34">
        <v>77</v>
      </c>
      <c r="E734" s="38">
        <v>142.38</v>
      </c>
      <c r="F734" s="39" t="s">
        <v>18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12</v>
      </c>
      <c r="D735" s="34">
        <v>2</v>
      </c>
      <c r="E735" s="38">
        <v>142.38999999999999</v>
      </c>
      <c r="F735" s="39" t="s">
        <v>18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12</v>
      </c>
      <c r="D736" s="34">
        <v>16</v>
      </c>
      <c r="E736" s="38">
        <v>142.38999999999999</v>
      </c>
      <c r="F736" s="39" t="s">
        <v>18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12</v>
      </c>
      <c r="D737" s="34">
        <v>16</v>
      </c>
      <c r="E737" s="38">
        <v>142.38999999999999</v>
      </c>
      <c r="F737" s="39" t="s">
        <v>18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12</v>
      </c>
      <c r="D738" s="34">
        <v>26</v>
      </c>
      <c r="E738" s="38">
        <v>142.38999999999999</v>
      </c>
      <c r="F738" s="39" t="s">
        <v>18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12</v>
      </c>
      <c r="D739" s="34">
        <v>26</v>
      </c>
      <c r="E739" s="38">
        <v>142.38999999999999</v>
      </c>
      <c r="F739" s="39" t="s">
        <v>18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12</v>
      </c>
      <c r="D740" s="34">
        <v>26</v>
      </c>
      <c r="E740" s="38">
        <v>142.38999999999999</v>
      </c>
      <c r="F740" s="39" t="s">
        <v>18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12</v>
      </c>
      <c r="D741" s="34">
        <v>26</v>
      </c>
      <c r="E741" s="38">
        <v>142.38999999999999</v>
      </c>
      <c r="F741" s="39" t="s">
        <v>18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12</v>
      </c>
      <c r="D742" s="34">
        <v>32</v>
      </c>
      <c r="E742" s="38">
        <v>142.38999999999999</v>
      </c>
      <c r="F742" s="39" t="s">
        <v>18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12</v>
      </c>
      <c r="D743" s="34">
        <v>56</v>
      </c>
      <c r="E743" s="38">
        <v>142.38999999999999</v>
      </c>
      <c r="F743" s="39" t="s">
        <v>18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12</v>
      </c>
      <c r="D744" s="34">
        <v>74</v>
      </c>
      <c r="E744" s="38">
        <v>142.38999999999999</v>
      </c>
      <c r="F744" s="39" t="s">
        <v>18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12</v>
      </c>
      <c r="D745" s="34">
        <v>67</v>
      </c>
      <c r="E745" s="38">
        <v>142.31</v>
      </c>
      <c r="F745" s="39" t="s">
        <v>18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12</v>
      </c>
      <c r="D746" s="34">
        <v>46</v>
      </c>
      <c r="E746" s="38">
        <v>142.66</v>
      </c>
      <c r="F746" s="39" t="s">
        <v>18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12</v>
      </c>
      <c r="D747" s="34">
        <v>54</v>
      </c>
      <c r="E747" s="38">
        <v>142.66</v>
      </c>
      <c r="F747" s="39" t="s">
        <v>18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12</v>
      </c>
      <c r="D748" s="34">
        <v>29</v>
      </c>
      <c r="E748" s="38">
        <v>142.81</v>
      </c>
      <c r="F748" s="39" t="s">
        <v>18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12</v>
      </c>
      <c r="D749" s="34">
        <v>100</v>
      </c>
      <c r="E749" s="38">
        <v>142.81</v>
      </c>
      <c r="F749" s="39" t="s">
        <v>18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12</v>
      </c>
      <c r="D750" s="34">
        <v>1</v>
      </c>
      <c r="E750" s="38">
        <v>142.81</v>
      </c>
      <c r="F750" s="39" t="s">
        <v>18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12</v>
      </c>
      <c r="D751" s="34">
        <v>100</v>
      </c>
      <c r="E751" s="38">
        <v>143.06</v>
      </c>
      <c r="F751" s="39" t="s">
        <v>18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12</v>
      </c>
      <c r="D752" s="34">
        <v>35</v>
      </c>
      <c r="E752" s="38">
        <v>143.07</v>
      </c>
      <c r="F752" s="39" t="s">
        <v>18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12</v>
      </c>
      <c r="D753" s="34">
        <v>1</v>
      </c>
      <c r="E753" s="38">
        <v>143.07</v>
      </c>
      <c r="F753" s="39" t="s">
        <v>18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12</v>
      </c>
      <c r="D754" s="34">
        <v>2</v>
      </c>
      <c r="E754" s="38">
        <v>143.07</v>
      </c>
      <c r="F754" s="39" t="s">
        <v>18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12</v>
      </c>
      <c r="D755" s="34">
        <v>10</v>
      </c>
      <c r="E755" s="38">
        <v>143.06</v>
      </c>
      <c r="F755" s="39" t="s">
        <v>18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12</v>
      </c>
      <c r="D756" s="34">
        <v>100</v>
      </c>
      <c r="E756" s="38">
        <v>143.06</v>
      </c>
      <c r="F756" s="39" t="s">
        <v>18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12</v>
      </c>
      <c r="D757" s="34">
        <v>100</v>
      </c>
      <c r="E757" s="38">
        <v>143.07</v>
      </c>
      <c r="F757" s="39" t="s">
        <v>18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12</v>
      </c>
      <c r="D758" s="34">
        <v>26</v>
      </c>
      <c r="E758" s="38">
        <v>143</v>
      </c>
      <c r="F758" s="39" t="s">
        <v>18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12</v>
      </c>
      <c r="D759" s="34">
        <v>74</v>
      </c>
      <c r="E759" s="38">
        <v>143</v>
      </c>
      <c r="F759" s="39" t="s">
        <v>18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12</v>
      </c>
      <c r="D760" s="34">
        <v>100</v>
      </c>
      <c r="E760" s="38">
        <v>143</v>
      </c>
      <c r="F760" s="39" t="s">
        <v>18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12</v>
      </c>
      <c r="D761" s="34">
        <v>100</v>
      </c>
      <c r="E761" s="38">
        <v>143</v>
      </c>
      <c r="F761" s="39" t="s">
        <v>18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12</v>
      </c>
      <c r="D762" s="34">
        <v>100</v>
      </c>
      <c r="E762" s="38">
        <v>143</v>
      </c>
      <c r="F762" s="39" t="s">
        <v>18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12</v>
      </c>
      <c r="D763" s="34">
        <v>100</v>
      </c>
      <c r="E763" s="38">
        <v>143</v>
      </c>
      <c r="F763" s="39" t="s">
        <v>18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12</v>
      </c>
      <c r="D764" s="34">
        <v>230</v>
      </c>
      <c r="E764" s="38">
        <v>143</v>
      </c>
      <c r="F764" s="39" t="s">
        <v>18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12</v>
      </c>
      <c r="D765" s="34">
        <v>254</v>
      </c>
      <c r="E765" s="38">
        <v>143</v>
      </c>
      <c r="F765" s="39" t="s">
        <v>18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12</v>
      </c>
      <c r="D766" s="34">
        <v>1</v>
      </c>
      <c r="E766" s="38">
        <v>143</v>
      </c>
      <c r="F766" s="39" t="s">
        <v>18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12</v>
      </c>
      <c r="D767" s="34">
        <v>1</v>
      </c>
      <c r="E767" s="38">
        <v>143</v>
      </c>
      <c r="F767" s="39" t="s">
        <v>18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12</v>
      </c>
      <c r="D768" s="34">
        <v>1</v>
      </c>
      <c r="E768" s="38">
        <v>143</v>
      </c>
      <c r="F768" s="39" t="s">
        <v>18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12</v>
      </c>
      <c r="D769" s="34">
        <v>44</v>
      </c>
      <c r="E769" s="38">
        <v>143</v>
      </c>
      <c r="F769" s="39" t="s">
        <v>18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12</v>
      </c>
      <c r="D770" s="34">
        <v>55</v>
      </c>
      <c r="E770" s="38">
        <v>143</v>
      </c>
      <c r="F770" s="39" t="s">
        <v>18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12</v>
      </c>
      <c r="D771" s="34">
        <v>99</v>
      </c>
      <c r="E771" s="38">
        <v>143</v>
      </c>
      <c r="F771" s="39" t="s">
        <v>18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12</v>
      </c>
      <c r="D772" s="34">
        <v>1</v>
      </c>
      <c r="E772" s="38">
        <v>143</v>
      </c>
      <c r="F772" s="39" t="s">
        <v>18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12</v>
      </c>
      <c r="D773" s="34">
        <v>1</v>
      </c>
      <c r="E773" s="38">
        <v>143</v>
      </c>
      <c r="F773" s="39" t="s">
        <v>18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12</v>
      </c>
      <c r="D774" s="34">
        <v>1</v>
      </c>
      <c r="E774" s="38">
        <v>143</v>
      </c>
      <c r="F774" s="39" t="s">
        <v>18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12</v>
      </c>
      <c r="D775" s="34">
        <v>1</v>
      </c>
      <c r="E775" s="38">
        <v>143</v>
      </c>
      <c r="F775" s="39" t="s">
        <v>18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12</v>
      </c>
      <c r="D776" s="34">
        <v>1</v>
      </c>
      <c r="E776" s="38">
        <v>143</v>
      </c>
      <c r="F776" s="39" t="s">
        <v>18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12</v>
      </c>
      <c r="D777" s="34">
        <v>4</v>
      </c>
      <c r="E777" s="38">
        <v>143</v>
      </c>
      <c r="F777" s="39" t="s">
        <v>18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12</v>
      </c>
      <c r="D778" s="34">
        <v>38</v>
      </c>
      <c r="E778" s="38">
        <v>143</v>
      </c>
      <c r="F778" s="39" t="s">
        <v>18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12</v>
      </c>
      <c r="D779" s="34">
        <v>96</v>
      </c>
      <c r="E779" s="38">
        <v>143</v>
      </c>
      <c r="F779" s="39" t="s">
        <v>18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12</v>
      </c>
      <c r="D780" s="34">
        <v>96</v>
      </c>
      <c r="E780" s="38">
        <v>143</v>
      </c>
      <c r="F780" s="39" t="s">
        <v>18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12</v>
      </c>
      <c r="D781" s="34">
        <v>100</v>
      </c>
      <c r="E781" s="38">
        <v>143</v>
      </c>
      <c r="F781" s="39" t="s">
        <v>18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12</v>
      </c>
      <c r="D782" s="34">
        <v>39</v>
      </c>
      <c r="E782" s="38">
        <v>143</v>
      </c>
      <c r="F782" s="39" t="s">
        <v>18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12</v>
      </c>
      <c r="D783" s="34">
        <v>100</v>
      </c>
      <c r="E783" s="38">
        <v>143</v>
      </c>
      <c r="F783" s="39" t="s">
        <v>18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12</v>
      </c>
      <c r="D784" s="34">
        <v>75</v>
      </c>
      <c r="E784" s="38">
        <v>143</v>
      </c>
      <c r="F784" s="39" t="s">
        <v>18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12</v>
      </c>
      <c r="D785" s="34">
        <v>100</v>
      </c>
      <c r="E785" s="38">
        <v>143</v>
      </c>
      <c r="F785" s="39" t="s">
        <v>18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12</v>
      </c>
      <c r="D786" s="34">
        <v>12</v>
      </c>
      <c r="E786" s="38">
        <v>143</v>
      </c>
      <c r="F786" s="39" t="s">
        <v>18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12</v>
      </c>
      <c r="D787" s="34">
        <v>100</v>
      </c>
      <c r="E787" s="38">
        <v>143</v>
      </c>
      <c r="F787" s="39" t="s">
        <v>18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12</v>
      </c>
      <c r="D788" s="34">
        <v>1</v>
      </c>
      <c r="E788" s="38">
        <v>143</v>
      </c>
      <c r="F788" s="39" t="s">
        <v>18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12</v>
      </c>
      <c r="D789" s="34">
        <v>1</v>
      </c>
      <c r="E789" s="38">
        <v>143</v>
      </c>
      <c r="F789" s="39" t="s">
        <v>18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12</v>
      </c>
      <c r="D790" s="34">
        <v>1</v>
      </c>
      <c r="E790" s="38">
        <v>143</v>
      </c>
      <c r="F790" s="39" t="s">
        <v>18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12</v>
      </c>
      <c r="D791" s="34">
        <v>97</v>
      </c>
      <c r="E791" s="38">
        <v>143</v>
      </c>
      <c r="F791" s="39" t="s">
        <v>18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12</v>
      </c>
      <c r="D792" s="34">
        <v>27</v>
      </c>
      <c r="E792" s="38">
        <v>143</v>
      </c>
      <c r="F792" s="39" t="s">
        <v>18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12</v>
      </c>
      <c r="D793" s="34">
        <v>87</v>
      </c>
      <c r="E793" s="38">
        <v>143</v>
      </c>
      <c r="F793" s="39" t="s">
        <v>18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12</v>
      </c>
      <c r="D794" s="34">
        <v>1</v>
      </c>
      <c r="E794" s="38">
        <v>143.07</v>
      </c>
      <c r="F794" s="39" t="s">
        <v>18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12</v>
      </c>
      <c r="D795" s="34">
        <v>200</v>
      </c>
      <c r="E795" s="38">
        <v>143.07</v>
      </c>
      <c r="F795" s="39" t="s">
        <v>18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12</v>
      </c>
      <c r="D796" s="34">
        <v>200</v>
      </c>
      <c r="E796" s="38">
        <v>143.07</v>
      </c>
      <c r="F796" s="39" t="s">
        <v>18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12</v>
      </c>
      <c r="D797" s="34">
        <v>20</v>
      </c>
      <c r="E797" s="38">
        <v>143.07</v>
      </c>
      <c r="F797" s="39" t="s">
        <v>18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12</v>
      </c>
      <c r="D798" s="34">
        <v>100</v>
      </c>
      <c r="E798" s="38">
        <v>143.07</v>
      </c>
      <c r="F798" s="39" t="s">
        <v>18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12</v>
      </c>
      <c r="D799" s="34">
        <v>200</v>
      </c>
      <c r="E799" s="38">
        <v>143.07</v>
      </c>
      <c r="F799" s="39" t="s">
        <v>18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12</v>
      </c>
      <c r="D800" s="34">
        <v>67</v>
      </c>
      <c r="E800" s="38">
        <v>143.07</v>
      </c>
      <c r="F800" s="39" t="s">
        <v>18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12</v>
      </c>
      <c r="D801" s="34">
        <v>100</v>
      </c>
      <c r="E801" s="38">
        <v>143.07</v>
      </c>
      <c r="F801" s="39" t="s">
        <v>18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12</v>
      </c>
      <c r="D802" s="34">
        <v>33</v>
      </c>
      <c r="E802" s="38">
        <v>143.07</v>
      </c>
      <c r="F802" s="39" t="s">
        <v>18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12</v>
      </c>
      <c r="D803" s="34">
        <v>67</v>
      </c>
      <c r="E803" s="38">
        <v>143.07</v>
      </c>
      <c r="F803" s="39" t="s">
        <v>18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12</v>
      </c>
      <c r="D804" s="34">
        <v>100</v>
      </c>
      <c r="E804" s="38">
        <v>143.08000000000001</v>
      </c>
      <c r="F804" s="39" t="s">
        <v>18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12</v>
      </c>
      <c r="D805" s="34">
        <v>1</v>
      </c>
      <c r="E805" s="38">
        <v>143.08000000000001</v>
      </c>
      <c r="F805" s="39" t="s">
        <v>18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12</v>
      </c>
      <c r="D806" s="34">
        <v>647</v>
      </c>
      <c r="E806" s="38">
        <v>143.1</v>
      </c>
      <c r="F806" s="39" t="s">
        <v>18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12</v>
      </c>
      <c r="D807" s="34">
        <v>100</v>
      </c>
      <c r="E807" s="38">
        <v>143.02000000000001</v>
      </c>
      <c r="F807" s="39" t="s">
        <v>18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12</v>
      </c>
      <c r="D808" s="34">
        <v>100</v>
      </c>
      <c r="E808" s="38">
        <v>143</v>
      </c>
      <c r="F808" s="39" t="s">
        <v>18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12</v>
      </c>
      <c r="D809" s="34">
        <v>41</v>
      </c>
      <c r="E809" s="38">
        <v>143.04</v>
      </c>
      <c r="F809" s="39" t="s">
        <v>18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12</v>
      </c>
      <c r="D810" s="34">
        <v>59</v>
      </c>
      <c r="E810" s="38">
        <v>143.07</v>
      </c>
      <c r="F810" s="39" t="s">
        <v>18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12</v>
      </c>
      <c r="D811" s="34">
        <v>200</v>
      </c>
      <c r="E811" s="38">
        <v>143.13</v>
      </c>
      <c r="F811" s="39" t="s">
        <v>18</v>
      </c>
      <c r="G811" s="40" t="s">
        <v>19</v>
      </c>
    </row>
    <row r="812" spans="1:7">
      <c r="A812" s="35">
        <v>44949</v>
      </c>
      <c r="B812" s="36">
        <v>0.65956701388888894</v>
      </c>
      <c r="C812" s="37" t="s">
        <v>12</v>
      </c>
      <c r="D812" s="34">
        <v>2</v>
      </c>
      <c r="E812" s="38">
        <v>143.11000000000001</v>
      </c>
      <c r="F812" s="39" t="s">
        <v>18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12</v>
      </c>
      <c r="D813" s="34">
        <v>10</v>
      </c>
      <c r="E813" s="38">
        <v>143.11000000000001</v>
      </c>
      <c r="F813" s="39" t="s">
        <v>18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12</v>
      </c>
      <c r="D814" s="34">
        <v>88</v>
      </c>
      <c r="E814" s="38">
        <v>143.11000000000001</v>
      </c>
      <c r="F814" s="39" t="s">
        <v>18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</vt:i4>
      </vt:variant>
    </vt:vector>
  </HeadingPairs>
  <TitlesOfParts>
    <vt:vector size="42" baseType="lpstr">
      <vt:lpstr>Weekly totals</vt:lpstr>
      <vt:lpstr>Daily Totals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2023-01-31T05:25:15Z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